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<sst xmlns="http://schemas.openxmlformats.org/spreadsheetml/2006/main" count="1423" uniqueCount="990">
  <si>
    <t>1463</t>
  </si>
  <si>
    <t>інженер-технолог</t>
  </si>
  <si>
    <t>налагоджувальник зварювального й газоплазморізального устаткування</t>
  </si>
  <si>
    <t>майстер цеху</t>
  </si>
  <si>
    <t>7422</t>
  </si>
  <si>
    <t>начальник дільниці</t>
  </si>
  <si>
    <t>8273</t>
  </si>
  <si>
    <t>7219</t>
  </si>
  <si>
    <t>вчитель початкових класів закладу загальної середньої освіти</t>
  </si>
  <si>
    <t>контролер матеріалів, металів, напівфабрикатів та виробів</t>
  </si>
  <si>
    <t>5139</t>
  </si>
  <si>
    <t>тракторист</t>
  </si>
  <si>
    <t>апаратник з розділення рідкоземельних елементів</t>
  </si>
  <si>
    <t>контролер скляного виробництва</t>
  </si>
  <si>
    <t>ліфтер</t>
  </si>
  <si>
    <t>інженер з метрології</t>
  </si>
  <si>
    <t>майстер</t>
  </si>
  <si>
    <t>статистик медичний</t>
  </si>
  <si>
    <t>8121</t>
  </si>
  <si>
    <t>налагоджувальник верстатів і маніпуляторів з програмним управлінням</t>
  </si>
  <si>
    <t>енергетик</t>
  </si>
  <si>
    <t>токар-карусельник</t>
  </si>
  <si>
    <t>технік-механік сільськогосподарського (лісогосподарського) виробництва</t>
  </si>
  <si>
    <t>клеймувальник гарячого металу (трубне виробництво)</t>
  </si>
  <si>
    <t>агент торговельний</t>
  </si>
  <si>
    <t>вчитель спеціалізованого закладу загальної середньої освіти</t>
  </si>
  <si>
    <t>мастильник</t>
  </si>
  <si>
    <t>режисер-постановник</t>
  </si>
  <si>
    <t>звірівник</t>
  </si>
  <si>
    <t>1452</t>
  </si>
  <si>
    <t>7990</t>
  </si>
  <si>
    <t>оператор дистанційного пульта керування у хімічному виробництві</t>
  </si>
  <si>
    <t>контролер на контрольно-пропускному пункті</t>
  </si>
  <si>
    <t>помічник керівника підприємства (установи, організації)</t>
  </si>
  <si>
    <t>А</t>
  </si>
  <si>
    <t>слюсар з аварійно-відбудовних робіт у газовому господарстві</t>
  </si>
  <si>
    <t>інженер-електронік</t>
  </si>
  <si>
    <t>7411</t>
  </si>
  <si>
    <t>8262</t>
  </si>
  <si>
    <t>оператор склоформувальних машин</t>
  </si>
  <si>
    <t>поліцейський (за спеціалізаціями)</t>
  </si>
  <si>
    <t>начальник відділу охорони праці</t>
  </si>
  <si>
    <t>лікар-стоматолог-ортодонт</t>
  </si>
  <si>
    <t>черговий з режиму (у спеціальних та спеціалізованих закладах, центрах, школах, училищах, притулках тощо)</t>
  </si>
  <si>
    <t>1233</t>
  </si>
  <si>
    <t>машиніст компресорних установок</t>
  </si>
  <si>
    <t>майстер з ремонту</t>
  </si>
  <si>
    <t>2490</t>
  </si>
  <si>
    <t>фахівець із соціальної роботи</t>
  </si>
  <si>
    <t>8163</t>
  </si>
  <si>
    <t>швачка</t>
  </si>
  <si>
    <t>контролер у виробництві чорних металів</t>
  </si>
  <si>
    <t>2412.2</t>
  </si>
  <si>
    <t>лікар-епідеміолог</t>
  </si>
  <si>
    <t>лікар-патологоанатом</t>
  </si>
  <si>
    <t>слюсар з контрольно-вимірювальних приладівта автоматики (прецизійні прилади)</t>
  </si>
  <si>
    <t>інженер з експлуатації споруд та устаткування водопровідно-каналізаційного господарства</t>
  </si>
  <si>
    <t>адміністратор черговий</t>
  </si>
  <si>
    <t>6129</t>
  </si>
  <si>
    <t>будівельник суден</t>
  </si>
  <si>
    <t>стрілець</t>
  </si>
  <si>
    <t>2139.2</t>
  </si>
  <si>
    <t>3115</t>
  </si>
  <si>
    <t>лаборант (біологічні дослідження)</t>
  </si>
  <si>
    <t>головний механік</t>
  </si>
  <si>
    <t>педагог соціальний</t>
  </si>
  <si>
    <t>електромонтер охоронно-пожежної сигналізації</t>
  </si>
  <si>
    <t>костюмер</t>
  </si>
  <si>
    <t>3152</t>
  </si>
  <si>
    <t>оглядач-ремонтник вагонів</t>
  </si>
  <si>
    <t>економіст</t>
  </si>
  <si>
    <t>медичний директор</t>
  </si>
  <si>
    <t>волочильник дроту</t>
  </si>
  <si>
    <t>бригадир з переміщення сировини, напівфабрикатів і готової продукції у процесі ви- робництва</t>
  </si>
  <si>
    <t>пекар</t>
  </si>
  <si>
    <t>5133</t>
  </si>
  <si>
    <t>2359.2</t>
  </si>
  <si>
    <t>адміністратор бази даних</t>
  </si>
  <si>
    <t>1221.1</t>
  </si>
  <si>
    <t>слюсар з паливної апаратури</t>
  </si>
  <si>
    <t>лікар-фтизіатр</t>
  </si>
  <si>
    <t>1210.1</t>
  </si>
  <si>
    <t>4190</t>
  </si>
  <si>
    <t>електрик дільниці</t>
  </si>
  <si>
    <t>молодша медична сестра (молодший медичний брат) з догляду за хворими</t>
  </si>
  <si>
    <t>правильник прокату й труб (трубне виробництво)</t>
  </si>
  <si>
    <t>кондитер</t>
  </si>
  <si>
    <t>ерготерапевт</t>
  </si>
  <si>
    <t>асистент фармацевта</t>
  </si>
  <si>
    <t>дефектоскопіст з ультразвукового контролю</t>
  </si>
  <si>
    <t>виробник сиру</t>
  </si>
  <si>
    <t>офісний службовець (документознавство)</t>
  </si>
  <si>
    <t>різальник шпону та личкувальних матеріалів</t>
  </si>
  <si>
    <t>готувач прокатного інструменту</t>
  </si>
  <si>
    <t>фрезерувальник</t>
  </si>
  <si>
    <t>дефектоскопіст з магнітного контролю</t>
  </si>
  <si>
    <t>плодоовочівник</t>
  </si>
  <si>
    <t>1499</t>
  </si>
  <si>
    <t>різальник м'ясопродуктів</t>
  </si>
  <si>
    <t>лікар-невропатолог</t>
  </si>
  <si>
    <t>9153</t>
  </si>
  <si>
    <t>гірник підземний</t>
  </si>
  <si>
    <t>сестра медична операційна (брат медичний операційний)</t>
  </si>
  <si>
    <t>7322</t>
  </si>
  <si>
    <t>робітник на лісокультурних (лісогосподарських) роботах</t>
  </si>
  <si>
    <t>сестра медична (брат медичний) з фізіотерапії</t>
  </si>
  <si>
    <t>кур'єр</t>
  </si>
  <si>
    <t>електромонтер з ремонту повітряних ліній електропередачі</t>
  </si>
  <si>
    <t>інженер-електрик в енергетичній сфері</t>
  </si>
  <si>
    <t>2229.2</t>
  </si>
  <si>
    <t>оператор пральних машин</t>
  </si>
  <si>
    <t>оброблювач морепродуктів</t>
  </si>
  <si>
    <t>кухар</t>
  </si>
  <si>
    <t>туризмознавець</t>
  </si>
  <si>
    <t>5122</t>
  </si>
  <si>
    <t>плавильник металу та сплавів</t>
  </si>
  <si>
    <t>фахівець з публічних закупівель</t>
  </si>
  <si>
    <t>налагоджувальник устаткування у виробництві харчової продукції</t>
  </si>
  <si>
    <t>контролер якості</t>
  </si>
  <si>
    <t>акумуляторник</t>
  </si>
  <si>
    <t>професіонал з фінансово-економічної безпеки</t>
  </si>
  <si>
    <t>4142</t>
  </si>
  <si>
    <t>2310.2</t>
  </si>
  <si>
    <t>7223</t>
  </si>
  <si>
    <t>пробовідбірник</t>
  </si>
  <si>
    <t>диспетчер</t>
  </si>
  <si>
    <t>черговий пульта (пункт централізованого спостереження)</t>
  </si>
  <si>
    <t>механік виробництва</t>
  </si>
  <si>
    <t>начальник лабораторії контрольно-вимірювальних приладів та засобів автоматики</t>
  </si>
  <si>
    <t>8277</t>
  </si>
  <si>
    <t>сестра медична (брат медичний) з реабілітації</t>
  </si>
  <si>
    <t>оператор машини безперервного лиття заготовок</t>
  </si>
  <si>
    <t>вихователь-методист</t>
  </si>
  <si>
    <t>інспектор</t>
  </si>
  <si>
    <t>керівник структурного підрозділу - головний спеціаліст</t>
  </si>
  <si>
    <t>5143</t>
  </si>
  <si>
    <t>слюсар з ремонту сільськогосподарських машин та устаткування</t>
  </si>
  <si>
    <t>апаратник підготовки сировини та відпускання напівфабрикатів і продукції</t>
  </si>
  <si>
    <t>8141</t>
  </si>
  <si>
    <t>дояр</t>
  </si>
  <si>
    <t>7124</t>
  </si>
  <si>
    <t>транспортувальник (обслуговування механізмів)</t>
  </si>
  <si>
    <t>3432</t>
  </si>
  <si>
    <t>механік цеху</t>
  </si>
  <si>
    <t>журналіст</t>
  </si>
  <si>
    <t>слюсар-складальник виробів (спеціальні виробництва)</t>
  </si>
  <si>
    <t>налагоджувальник колійних машин та механізмів</t>
  </si>
  <si>
    <t>3229</t>
  </si>
  <si>
    <t>лікар-уролог</t>
  </si>
  <si>
    <t>9142</t>
  </si>
  <si>
    <t>аудитор</t>
  </si>
  <si>
    <t>підсобний робітник</t>
  </si>
  <si>
    <t>чистильник металу, відливок, виробів та деталей</t>
  </si>
  <si>
    <t>робітник зеленого будівництва</t>
  </si>
  <si>
    <t>менеджер (управитель) з персоналу</t>
  </si>
  <si>
    <t>7311</t>
  </si>
  <si>
    <t>8162</t>
  </si>
  <si>
    <t>артист-соліст-інструменталіст</t>
  </si>
  <si>
    <t>покоївка</t>
  </si>
  <si>
    <t>менеджер (управитель) з питань регіонального розвитку</t>
  </si>
  <si>
    <t>спеціаліст державної служби (місцевого самоврядування)</t>
  </si>
  <si>
    <t>2455.2</t>
  </si>
  <si>
    <t>художник-постановник</t>
  </si>
  <si>
    <t>2444.2</t>
  </si>
  <si>
    <t>4131</t>
  </si>
  <si>
    <t>оператор фарбувально-сушильної лінії та агрегата</t>
  </si>
  <si>
    <t>намотувальник дроту та тросів</t>
  </si>
  <si>
    <t>токар-розточувальник</t>
  </si>
  <si>
    <t>3114</t>
  </si>
  <si>
    <t>7212</t>
  </si>
  <si>
    <t>птахівник</t>
  </si>
  <si>
    <t>3436.9</t>
  </si>
  <si>
    <t>2411.2</t>
  </si>
  <si>
    <t>оператор диспетчерської служби</t>
  </si>
  <si>
    <t>машиніст бульдозера (гірничі роботи)</t>
  </si>
  <si>
    <t>8266</t>
  </si>
  <si>
    <t>тренер-викладач з виду спорту (спортивної школи, секції і т. ін.)</t>
  </si>
  <si>
    <t>5132</t>
  </si>
  <si>
    <t>лікар-стоматолог-терапевт</t>
  </si>
  <si>
    <t>оператор потоково-автоматичної лінії</t>
  </si>
  <si>
    <t>2149.2</t>
  </si>
  <si>
    <t>шліфувальник по дереву</t>
  </si>
  <si>
    <t>5169</t>
  </si>
  <si>
    <t>судовий розпорядник</t>
  </si>
  <si>
    <t>робітник з комплексного обслуговування й ремонту будинків</t>
  </si>
  <si>
    <t>хормейстер</t>
  </si>
  <si>
    <t>мийник посуду</t>
  </si>
  <si>
    <t>психолог</t>
  </si>
  <si>
    <t>апаратник-гідрометалург</t>
  </si>
  <si>
    <t>обхідник гідроспоруд</t>
  </si>
  <si>
    <t>інженер із застосування комп'ютерів</t>
  </si>
  <si>
    <t>лікар функціональної діагностики</t>
  </si>
  <si>
    <t>фотокореспондент</t>
  </si>
  <si>
    <t>фарбувальник приладів і деталей</t>
  </si>
  <si>
    <t>8151</t>
  </si>
  <si>
    <t>сестра медична (брат медичний) стаціонару</t>
  </si>
  <si>
    <t>манікюрник</t>
  </si>
  <si>
    <t>покрівельник рулонних покрівель та покрівель із штучних матеріалів</t>
  </si>
  <si>
    <t>сестра медична (брат медичний) з лікувальної фізкультури</t>
  </si>
  <si>
    <t>муляр</t>
  </si>
  <si>
    <t>вальцювальник гумових сумішей</t>
  </si>
  <si>
    <t>3119</t>
  </si>
  <si>
    <t>налагоджувальник устаткування у виробництві металевих канатів, сіток, пружин, щіток та ланцюгів</t>
  </si>
  <si>
    <t>помічник машиніста тепловоза</t>
  </si>
  <si>
    <t>монтажник зовнішніх трубопроводів</t>
  </si>
  <si>
    <t>налагоджувальник автоматів і напівавтоматів</t>
  </si>
  <si>
    <t>слюсар-механік з радіоелектронної апаратури</t>
  </si>
  <si>
    <t>керівник музичний</t>
  </si>
  <si>
    <t>інженер з безпеки руху</t>
  </si>
  <si>
    <t>оператор лінії у виробництві харчової продукції (виробництво сухого глютену)</t>
  </si>
  <si>
    <t>оператор автомата для розливання молочної продукції у пакети та плівку</t>
  </si>
  <si>
    <t>помічник лікаря-епідеміолога</t>
  </si>
  <si>
    <t>2144.2</t>
  </si>
  <si>
    <t>секретар суду</t>
  </si>
  <si>
    <t>формувальник тіста</t>
  </si>
  <si>
    <t>інженер з нормування трудових процесів</t>
  </si>
  <si>
    <t>вихователь</t>
  </si>
  <si>
    <t>консультант</t>
  </si>
  <si>
    <t>робітник ритуальних послуг</t>
  </si>
  <si>
    <t>розподілювач робіт</t>
  </si>
  <si>
    <t>фахівець з питань зайнятості (хедхантер)</t>
  </si>
  <si>
    <t>2419.3</t>
  </si>
  <si>
    <t>обліковець</t>
  </si>
  <si>
    <t>диспетчер виробництва</t>
  </si>
  <si>
    <t>робітник з комплексного обслуговування сільськогосподарського виробництва</t>
  </si>
  <si>
    <t>вибивальник відливок</t>
  </si>
  <si>
    <t>6122</t>
  </si>
  <si>
    <t>швейцар</t>
  </si>
  <si>
    <t>лікар-санолог</t>
  </si>
  <si>
    <t>слюсар аварійно-відновлювальних робіт</t>
  </si>
  <si>
    <t>менеджер (управитель) в роздрібній торгівлі побутовими та непродовольчими товарами</t>
  </si>
  <si>
    <t>завідувач складу</t>
  </si>
  <si>
    <t>7139</t>
  </si>
  <si>
    <t>1229.1</t>
  </si>
  <si>
    <t>вальцювальник (холодноштампувальні роботи)</t>
  </si>
  <si>
    <t>майстер дільниці</t>
  </si>
  <si>
    <t>практичний психолог</t>
  </si>
  <si>
    <t>офісний службовець (планування виробництва)</t>
  </si>
  <si>
    <t>7243</t>
  </si>
  <si>
    <t>оператор верстатів з програмним керуванням</t>
  </si>
  <si>
    <t>начальник цеху</t>
  </si>
  <si>
    <t>2331</t>
  </si>
  <si>
    <t>робітник плодоовочевого сховища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</si>
  <si>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</si>
  <si>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</si>
  <si>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</si>
  <si>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</si>
  <si>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</si>
  <si>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шламівник</t>
  </si>
  <si>
    <t>оброблювач тканини та волокна</t>
  </si>
  <si>
    <t>провідник пасажирського вагона</t>
  </si>
  <si>
    <t>землекоп</t>
  </si>
  <si>
    <t>тракторист-машиніст сільськогосподарського (лісогосподарського) виробництва</t>
  </si>
  <si>
    <t>агроном</t>
  </si>
  <si>
    <t>інженер з ремонту</t>
  </si>
  <si>
    <t>оператор поста керування (трубне виробництво)</t>
  </si>
  <si>
    <t>машиніст екскаватора</t>
  </si>
  <si>
    <t>фахівець</t>
  </si>
  <si>
    <t>технік із структурованої кабельної системи</t>
  </si>
  <si>
    <t>бригадир на дільницях основного виробництва (інші кваліфіковані роботи)</t>
  </si>
  <si>
    <t>двірник</t>
  </si>
  <si>
    <t>свердлувальник</t>
  </si>
  <si>
    <t>кошторисник</t>
  </si>
  <si>
    <t>електромеханік</t>
  </si>
  <si>
    <t>респіраторник</t>
  </si>
  <si>
    <t>9411</t>
  </si>
  <si>
    <t>лікар-ендокринолог</t>
  </si>
  <si>
    <t>1229.6</t>
  </si>
  <si>
    <t>газозварник</t>
  </si>
  <si>
    <t>верстатник широкого профілю</t>
  </si>
  <si>
    <t>2223.2</t>
  </si>
  <si>
    <t>приймальник замовлень</t>
  </si>
  <si>
    <t>майстер вагонного депо</t>
  </si>
  <si>
    <t>6111</t>
  </si>
  <si>
    <t>завідувач відділу</t>
  </si>
  <si>
    <t>7331</t>
  </si>
  <si>
    <t>1477.1</t>
  </si>
  <si>
    <t>машиніст трубоукладача</t>
  </si>
  <si>
    <t>машиніст очищувальних машин</t>
  </si>
  <si>
    <t>фізичний терапевт</t>
  </si>
  <si>
    <t xml:space="preserve">   Усього за розділом 4</t>
  </si>
  <si>
    <t>апаратник пастеризації та охолодження молока</t>
  </si>
  <si>
    <t>гірник на геологічних роботах</t>
  </si>
  <si>
    <t>2432.2</t>
  </si>
  <si>
    <t>складальник верху взуття</t>
  </si>
  <si>
    <t>лікар-бактеріолог</t>
  </si>
  <si>
    <t>озеленювач</t>
  </si>
  <si>
    <t>8332</t>
  </si>
  <si>
    <t>технік-технолог з виробництва борошняних, кондитерських виробів та харчоконцентратів</t>
  </si>
  <si>
    <t>монтер колії</t>
  </si>
  <si>
    <t>лікар-рентгенолог</t>
  </si>
  <si>
    <t>електромеханік електрозв'язку</t>
  </si>
  <si>
    <t>1223.2</t>
  </si>
  <si>
    <t>7232</t>
  </si>
  <si>
    <t>2320</t>
  </si>
  <si>
    <t>від 10000 до 11000 грн.</t>
  </si>
  <si>
    <t>інженер-програміст</t>
  </si>
  <si>
    <t>продавець продовольчих товарів</t>
  </si>
  <si>
    <t>асфальтобетонник</t>
  </si>
  <si>
    <t>пресувальник стінових виробів</t>
  </si>
  <si>
    <t>електромонтер з обслуговування електроустновок</t>
  </si>
  <si>
    <t>режисер</t>
  </si>
  <si>
    <t>лаборант (медицина)</t>
  </si>
  <si>
    <t>9333</t>
  </si>
  <si>
    <t>флорист</t>
  </si>
  <si>
    <t>кресляр</t>
  </si>
  <si>
    <t>машиніст завантажувальних механізмів</t>
  </si>
  <si>
    <t>мийник-прибиральник рухомого складу</t>
  </si>
  <si>
    <t>3118</t>
  </si>
  <si>
    <t>електрозварник на автоматичних та напівавтоматичних машинах</t>
  </si>
  <si>
    <t>інструктор з індивідуального навчання водінню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</si>
  <si>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</si>
  <si>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електрик цеху</t>
  </si>
  <si>
    <t>інженер з пожежної безпеки</t>
  </si>
  <si>
    <t>2424</t>
  </si>
  <si>
    <t>6190</t>
  </si>
  <si>
    <t>інспектор з кадрів</t>
  </si>
  <si>
    <t>слюсар з контрольно-вимірювальних приладів та автоматики (електромеханіка)</t>
  </si>
  <si>
    <t>лікар-офтальмолог</t>
  </si>
  <si>
    <t>інженер з організації експлуатації та ремонту</t>
  </si>
  <si>
    <t>штабелювальник металу</t>
  </si>
  <si>
    <t>помічник судді</t>
  </si>
  <si>
    <t>бібліотекар</t>
  </si>
  <si>
    <t>робітник з благоустрою</t>
  </si>
  <si>
    <t>вчитель-логопед</t>
  </si>
  <si>
    <t>2419.2</t>
  </si>
  <si>
    <t>8321</t>
  </si>
  <si>
    <t>4223</t>
  </si>
  <si>
    <t>фармацевт клінічний</t>
  </si>
  <si>
    <t>7221</t>
  </si>
  <si>
    <t>укладальник-пакувальник</t>
  </si>
  <si>
    <t>8155</t>
  </si>
  <si>
    <t>інженер-механік груповий</t>
  </si>
  <si>
    <t>2143.2</t>
  </si>
  <si>
    <t>головний енергетик</t>
  </si>
  <si>
    <t>2132.2</t>
  </si>
  <si>
    <t>від 12000 до 15000 грн.</t>
  </si>
  <si>
    <t>5141</t>
  </si>
  <si>
    <t>9322</t>
  </si>
  <si>
    <t>заступник директора</t>
  </si>
  <si>
    <t>сестра медична (брат медичний) милосердя</t>
  </si>
  <si>
    <t>оператор автоматичних та напівавтоматичнихліній верстатів та установок</t>
  </si>
  <si>
    <t>тесляр</t>
  </si>
  <si>
    <t>7242</t>
  </si>
  <si>
    <t>3550</t>
  </si>
  <si>
    <t>Технічні службовці</t>
  </si>
  <si>
    <t>переглядач продукції медичного призначення</t>
  </si>
  <si>
    <t>інженер-конструктор (електротехніка)</t>
  </si>
  <si>
    <t>Дніпропетровський обласний ЦЗ</t>
  </si>
  <si>
    <t>формувальник машинного формування</t>
  </si>
  <si>
    <t>8123</t>
  </si>
  <si>
    <t>енергодиспетчер</t>
  </si>
  <si>
    <t>3211</t>
  </si>
  <si>
    <t>налагоджувальник технологічного устаткування (електронна техніка)</t>
  </si>
  <si>
    <t>художник-оформлювач</t>
  </si>
  <si>
    <t>шліфувальник виробів, напівфабрикатів та матеріалів</t>
  </si>
  <si>
    <t>офіс-адміністратор</t>
  </si>
  <si>
    <t>різальник бетонних та залізобетонних виробів</t>
  </si>
  <si>
    <t>складальник деталей та виробів</t>
  </si>
  <si>
    <t>касир (на підприємстві, в установі, організації)</t>
  </si>
  <si>
    <t>налагоджувальник верстатів і маніпуляторів з програмним керуванням</t>
  </si>
  <si>
    <t>механік-налагоджувальник</t>
  </si>
  <si>
    <t>водій навантажувача</t>
  </si>
  <si>
    <t>від 7000 до 8000 грн.</t>
  </si>
  <si>
    <t>виробник стрічок та металосіток</t>
  </si>
  <si>
    <t>оцинкувач гарячим способом</t>
  </si>
  <si>
    <t>2414.2</t>
  </si>
  <si>
    <t>асистент ерготерапевта</t>
  </si>
  <si>
    <t>дробильник (виробництво цементу)</t>
  </si>
  <si>
    <t>інженер-конструктор</t>
  </si>
  <si>
    <t>1229.5</t>
  </si>
  <si>
    <t>машиніст підіймальної машини</t>
  </si>
  <si>
    <t>4212</t>
  </si>
  <si>
    <t>9161</t>
  </si>
  <si>
    <t>3112</t>
  </si>
  <si>
    <t>менеджер (управитель) в оптовій торговлі</t>
  </si>
  <si>
    <t>Кваліфіковані робітники з інструментом</t>
  </si>
  <si>
    <t>кріпильник</t>
  </si>
  <si>
    <t>секретар</t>
  </si>
  <si>
    <t>В</t>
  </si>
  <si>
    <t>асистент</t>
  </si>
  <si>
    <t>доцент закладу вищої освіти</t>
  </si>
  <si>
    <t>інспектор уповноваженого органу з питань пробації</t>
  </si>
  <si>
    <t>слюсар з контрольно-вимірювальних приладів та автоматики (електроніка)</t>
  </si>
  <si>
    <t>складач поїздів</t>
  </si>
  <si>
    <t>програміст (база даних)</t>
  </si>
  <si>
    <t>9311</t>
  </si>
  <si>
    <t>референт</t>
  </si>
  <si>
    <t>8211</t>
  </si>
  <si>
    <t>Фахівці</t>
  </si>
  <si>
    <t>головний економіст</t>
  </si>
  <si>
    <t>2222.2</t>
  </si>
  <si>
    <t>методист</t>
  </si>
  <si>
    <t>лікар-нарколог</t>
  </si>
  <si>
    <t>2211.2</t>
  </si>
  <si>
    <t>1223.1</t>
  </si>
  <si>
    <t>7231</t>
  </si>
  <si>
    <t>1476.1</t>
  </si>
  <si>
    <t>робітник з догляду за тваринами</t>
  </si>
  <si>
    <t>6131</t>
  </si>
  <si>
    <t>лікар-хірург</t>
  </si>
  <si>
    <t>гідротехнік</t>
  </si>
  <si>
    <t>8285</t>
  </si>
  <si>
    <t>лікар-фізіотерапевт</t>
  </si>
  <si>
    <t>вихователь закладу дошкільної освіти</t>
  </si>
  <si>
    <t>8112</t>
  </si>
  <si>
    <t>майстер виробничого навчання</t>
  </si>
  <si>
    <t>механік</t>
  </si>
  <si>
    <t>код професії</t>
  </si>
  <si>
    <t>вантажник</t>
  </si>
  <si>
    <t>слюсар-електрик з ремонту електроустаткування</t>
  </si>
  <si>
    <t>1222.2</t>
  </si>
  <si>
    <t>7132</t>
  </si>
  <si>
    <t>2340</t>
  </si>
  <si>
    <t>оператор лінії у виробництві харчової продукції (молочне виробництво)</t>
  </si>
  <si>
    <t>довбальник</t>
  </si>
  <si>
    <t>від мінімальної до 7000 грн.</t>
  </si>
  <si>
    <t xml:space="preserve">   Усього за розділом 8</t>
  </si>
  <si>
    <t>коваль-штампувальник</t>
  </si>
  <si>
    <t>інженер-будівельник</t>
  </si>
  <si>
    <t>консультант із енергозбереження та енергоефективності</t>
  </si>
  <si>
    <t>закрійник</t>
  </si>
  <si>
    <t>2114.2</t>
  </si>
  <si>
    <t>черговий по гуртожитку</t>
  </si>
  <si>
    <t>8290</t>
  </si>
  <si>
    <t>контролер газового господарства</t>
  </si>
  <si>
    <t>обрізувач гумових виробів</t>
  </si>
  <si>
    <t>машиніст-оператор дощувальних машин та агрегатів</t>
  </si>
  <si>
    <t>контролер верстатних та слюсарних робіт (верстатні роботи)</t>
  </si>
  <si>
    <t>автоматник холодновисаджувальних автоматів</t>
  </si>
  <si>
    <t>машиніст котлів</t>
  </si>
  <si>
    <t>2481.2</t>
  </si>
  <si>
    <t>слюсар-сантехнік</t>
  </si>
  <si>
    <t>контролер квитків</t>
  </si>
  <si>
    <t>соціальний  працівник (допоміжний персонал)</t>
  </si>
  <si>
    <t>інженер з охорони праці</t>
  </si>
  <si>
    <t>вальцювальник стана гарячого прокату труб</t>
  </si>
  <si>
    <t>від 8000 до 9000 грн.</t>
  </si>
  <si>
    <t>шліфувальник</t>
  </si>
  <si>
    <t>7423</t>
  </si>
  <si>
    <t>8274</t>
  </si>
  <si>
    <t>оператор лінії у виробництві харчової продукції (виробництво напоїв)</t>
  </si>
  <si>
    <t>оператор відеозапису</t>
  </si>
  <si>
    <t>офіціант</t>
  </si>
  <si>
    <t>касир торговельного залу</t>
  </si>
  <si>
    <t>ливарник гіпсових форм</t>
  </si>
  <si>
    <t>3226</t>
  </si>
  <si>
    <t>фахівець із стандартизації, сертифікації та якості</t>
  </si>
  <si>
    <t>сортувальник поштових відправлень та виробів друку</t>
  </si>
  <si>
    <t>машиніст розливної машини (чорна металургія)</t>
  </si>
  <si>
    <t>програміст системний</t>
  </si>
  <si>
    <t>8122</t>
  </si>
  <si>
    <t>начальник складу (вантажного)</t>
  </si>
  <si>
    <t>маркувальник</t>
  </si>
  <si>
    <t>інструктор з фізкультури</t>
  </si>
  <si>
    <t>мінімальна</t>
  </si>
  <si>
    <t>4144</t>
  </si>
  <si>
    <t>машиніст холодильних установок</t>
  </si>
  <si>
    <t>різальник холодного металу (прокатне виробництво)</t>
  </si>
  <si>
    <t>лікар</t>
  </si>
  <si>
    <t>3330</t>
  </si>
  <si>
    <t>оператор поштового зв'язку</t>
  </si>
  <si>
    <t>8159</t>
  </si>
  <si>
    <t>юрист</t>
  </si>
  <si>
    <t>3570</t>
  </si>
  <si>
    <t>касир-експерт</t>
  </si>
  <si>
    <t>механік з ремонту транспорту</t>
  </si>
  <si>
    <t>2446.2</t>
  </si>
  <si>
    <t>менеджер (управитель) із збуту</t>
  </si>
  <si>
    <t>1453</t>
  </si>
  <si>
    <t>кондуктор громадського транспорту</t>
  </si>
  <si>
    <t>3231</t>
  </si>
  <si>
    <t>7412</t>
  </si>
  <si>
    <t>1237.2</t>
  </si>
  <si>
    <t>лаборант хімічного аналізу</t>
  </si>
  <si>
    <t>3471</t>
  </si>
  <si>
    <t>продавець непродовольчих товарів</t>
  </si>
  <si>
    <t xml:space="preserve">   Усього за розділом 2</t>
  </si>
  <si>
    <t>травильник</t>
  </si>
  <si>
    <t>машиніст конвеєра</t>
  </si>
  <si>
    <t>5129</t>
  </si>
  <si>
    <t>лікар-інфекціоніст</t>
  </si>
  <si>
    <t>головний інженер з лісовпорядкування</t>
  </si>
  <si>
    <t>сестра медична (брат медичний) зі стоматології</t>
  </si>
  <si>
    <t>чистильник приміщень (клінер)</t>
  </si>
  <si>
    <t>машиніст автовишки та автогідропідіймача</t>
  </si>
  <si>
    <t>налагоджувальник устаткування металевого покриття та фарбування</t>
  </si>
  <si>
    <t>8111</t>
  </si>
  <si>
    <t>Середній розмір запропоно-ваної заробітної плати, (грн.)</t>
  </si>
  <si>
    <t>слюсар-електрик з обслуговування та ремонту ескалаторів</t>
  </si>
  <si>
    <t>формувальник залізобетонних виробів та конструкцій</t>
  </si>
  <si>
    <t>4133</t>
  </si>
  <si>
    <t>менеджер (управитель) з реклами</t>
  </si>
  <si>
    <t>7214</t>
  </si>
  <si>
    <t>головний режисер</t>
  </si>
  <si>
    <t>столяр</t>
  </si>
  <si>
    <t>технік</t>
  </si>
  <si>
    <t>фахівець із організації інформаційної безпеки</t>
  </si>
  <si>
    <t>діловод</t>
  </si>
  <si>
    <t>кравець</t>
  </si>
  <si>
    <t>касир квитковий</t>
  </si>
  <si>
    <t>1239</t>
  </si>
  <si>
    <t>начальник (завідувач, керівник) структурного підрозділу закладу охорони здоров'я</t>
  </si>
  <si>
    <t>соціальний робітник</t>
  </si>
  <si>
    <t>оброблювач поверхневих дефектів металу (трубне виробництво)</t>
  </si>
  <si>
    <t>працівник з господарської діяльності закладу охорони здоров'я</t>
  </si>
  <si>
    <t>фахівець з фізичної реабілітації</t>
  </si>
  <si>
    <t>3460</t>
  </si>
  <si>
    <t>слюсар з механоскладальних робіт</t>
  </si>
  <si>
    <t>гірник</t>
  </si>
  <si>
    <t>2146.2</t>
  </si>
  <si>
    <t>артист балету</t>
  </si>
  <si>
    <t>мікробіолог</t>
  </si>
  <si>
    <t>аудитор систем якості</t>
  </si>
  <si>
    <t>логопед</t>
  </si>
  <si>
    <t>начальник господарського відділу</t>
  </si>
  <si>
    <t>машиніст котка самохідного з рівними вальцями</t>
  </si>
  <si>
    <t>виробник харчових напівфабрикатів</t>
  </si>
  <si>
    <t>нагрівальник металу (трубне виробництво)</t>
  </si>
  <si>
    <t>машиніст крана металургійного виробництва</t>
  </si>
  <si>
    <t>листоноша (поштар)</t>
  </si>
  <si>
    <t>майстер зміни</t>
  </si>
  <si>
    <t>7136</t>
  </si>
  <si>
    <t>лікар-стоматолог-ортопед</t>
  </si>
  <si>
    <t>заступник начальника відділу</t>
  </si>
  <si>
    <t>транспортувальник (такелажні роботи)</t>
  </si>
  <si>
    <t>штукатур</t>
  </si>
  <si>
    <t>судовий експерт</t>
  </si>
  <si>
    <t>5123</t>
  </si>
  <si>
    <t>начальник відділу</t>
  </si>
  <si>
    <t>майстер з ремонту устаткування (промисловість)</t>
  </si>
  <si>
    <t>лялькар</t>
  </si>
  <si>
    <t>лікар-акушер-гінеколог</t>
  </si>
  <si>
    <t>сортувальник-здавальник металу</t>
  </si>
  <si>
    <t>оператор поста централізації</t>
  </si>
  <si>
    <t>7141</t>
  </si>
  <si>
    <t>слюсар-ремонтник</t>
  </si>
  <si>
    <t>модельник дерев'яних моделей</t>
  </si>
  <si>
    <t>робітник з комплексного прибирання та утримання будинків з прилеглими територіями</t>
  </si>
  <si>
    <t>лікар-анестезіолог</t>
  </si>
  <si>
    <t>6124</t>
  </si>
  <si>
    <t>сапер (розмінування)</t>
  </si>
  <si>
    <t>8278</t>
  </si>
  <si>
    <t>1229.3</t>
  </si>
  <si>
    <t>машиніст із прання та ремонту спецодягу</t>
  </si>
  <si>
    <t>8142</t>
  </si>
  <si>
    <t>розкрійник</t>
  </si>
  <si>
    <t>майстер з експлуатації устаткування газових об'єктів</t>
  </si>
  <si>
    <t>1237.1</t>
  </si>
  <si>
    <t>2225.2</t>
  </si>
  <si>
    <t>зачищувач</t>
  </si>
  <si>
    <t>фахівець із якості</t>
  </si>
  <si>
    <t>диригент</t>
  </si>
  <si>
    <t>лікар-статистик</t>
  </si>
  <si>
    <t>головний технолог</t>
  </si>
  <si>
    <t>3433</t>
  </si>
  <si>
    <t>колорист (лакофарбові виробництва)</t>
  </si>
  <si>
    <t xml:space="preserve">   Усього за розділом 1</t>
  </si>
  <si>
    <t>покрівельник будівельний</t>
  </si>
  <si>
    <t>складальник</t>
  </si>
  <si>
    <t>2445.2</t>
  </si>
  <si>
    <t>газорізальник</t>
  </si>
  <si>
    <t>інженер з експлуатації машинно-тракторного парку</t>
  </si>
  <si>
    <t>інженер (хімічні технології)</t>
  </si>
  <si>
    <t>3131</t>
  </si>
  <si>
    <t>інструктор з протипожежної профілактики</t>
  </si>
  <si>
    <t>пресувальник-вулканізаторник</t>
  </si>
  <si>
    <t>слюсар із складання металевих конструкцій</t>
  </si>
  <si>
    <t>апаратник установки  дослідного виробництва</t>
  </si>
  <si>
    <t>7432</t>
  </si>
  <si>
    <t>вчитель спеціальної освіти</t>
  </si>
  <si>
    <t>5112</t>
  </si>
  <si>
    <t>бухгалтер</t>
  </si>
  <si>
    <t>головний державний інспектор</t>
  </si>
  <si>
    <t>інженер з комплектування устаткування й матеріалів</t>
  </si>
  <si>
    <t>вчитель закладу загальної середньої освіти</t>
  </si>
  <si>
    <t>4132</t>
  </si>
  <si>
    <t>механік автомобільної колони (гаража)</t>
  </si>
  <si>
    <t>5149</t>
  </si>
  <si>
    <t>дозувальник</t>
  </si>
  <si>
    <t>6113</t>
  </si>
  <si>
    <t>помічник вихователя</t>
  </si>
  <si>
    <t>електромеханік торговельного та холодильного устаткування</t>
  </si>
  <si>
    <t>верстатник спеціальних металообробних верстатів</t>
  </si>
  <si>
    <t>лікар-психотерапевт</t>
  </si>
  <si>
    <t>завідувач клубу</t>
  </si>
  <si>
    <t>3475</t>
  </si>
  <si>
    <t xml:space="preserve">   Усього за розділом 6</t>
  </si>
  <si>
    <t>8131</t>
  </si>
  <si>
    <t>інженер з якості</t>
  </si>
  <si>
    <t>інженер-конструктор машин та устаткування сільськогосподарського виробництва</t>
  </si>
  <si>
    <t>8334</t>
  </si>
  <si>
    <t>машиніст автомотриси</t>
  </si>
  <si>
    <t>електромеханік дільниці</t>
  </si>
  <si>
    <t>3422</t>
  </si>
  <si>
    <t>2451.2</t>
  </si>
  <si>
    <t>нагрівальник (зварник) металу</t>
  </si>
  <si>
    <t>охоронник</t>
  </si>
  <si>
    <t>юрист-міжнародник</t>
  </si>
  <si>
    <t>оператор комп'ютерного набору</t>
  </si>
  <si>
    <t>9132</t>
  </si>
  <si>
    <t>приймальник товарів</t>
  </si>
  <si>
    <t>технік-лаборант</t>
  </si>
  <si>
    <t>інженер-енергетик</t>
  </si>
  <si>
    <t>контролер радіоелектронної апаратури та приладів</t>
  </si>
  <si>
    <t>7421</t>
  </si>
  <si>
    <t>8272</t>
  </si>
  <si>
    <t>продавець-консультант</t>
  </si>
  <si>
    <t>перекладач</t>
  </si>
  <si>
    <t>2145.2</t>
  </si>
  <si>
    <t>бетоняр</t>
  </si>
  <si>
    <t>Усього</t>
  </si>
  <si>
    <t>слюсар з ремонту колісних транспортних засобів</t>
  </si>
  <si>
    <t xml:space="preserve">лікар-терапевт </t>
  </si>
  <si>
    <t>шпаклювальник</t>
  </si>
  <si>
    <t>бариста</t>
  </si>
  <si>
    <t>начальник зміни (промисловість)</t>
  </si>
  <si>
    <t>Найпростіші професії</t>
  </si>
  <si>
    <t>7239</t>
  </si>
  <si>
    <t>авторемонтник</t>
  </si>
  <si>
    <t>від 15000 до 20000 грн.</t>
  </si>
  <si>
    <t>монтажник технологічних трубопроводів</t>
  </si>
  <si>
    <t>8323</t>
  </si>
  <si>
    <t>лікар-лаборант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</si>
  <si>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</si>
  <si>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</si>
  <si>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</si>
  <si>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випалювач вапна</t>
  </si>
  <si>
    <t>технік з експлуатації та ремонту устаткування</t>
  </si>
  <si>
    <t>оператор заправних станцій</t>
  </si>
  <si>
    <t>головний художник</t>
  </si>
  <si>
    <t>завідувач господарства</t>
  </si>
  <si>
    <t>конюх</t>
  </si>
  <si>
    <t>гірник очисного забою</t>
  </si>
  <si>
    <t>гірник на маркшейдерських роботах</t>
  </si>
  <si>
    <t>Машиніст-оператор навантажувальної машини (будівельні роботи)</t>
  </si>
  <si>
    <t>оператор очисного устаткування</t>
  </si>
  <si>
    <t>технік з налагоджування та випробувань</t>
  </si>
  <si>
    <t>8261</t>
  </si>
  <si>
    <t>монтувальник шин</t>
  </si>
  <si>
    <t>від 9000 до 10000 грн.</t>
  </si>
  <si>
    <t>7244</t>
  </si>
  <si>
    <t>контролер енергонагляду</t>
  </si>
  <si>
    <t>вчитель-дефектолог</t>
  </si>
  <si>
    <t>2332</t>
  </si>
  <si>
    <t>заточувальник</t>
  </si>
  <si>
    <t>головний інженер</t>
  </si>
  <si>
    <t>технік-технолог з технології харчування</t>
  </si>
  <si>
    <t>1232</t>
  </si>
  <si>
    <t>вальцювальник стана гарячого прокату</t>
  </si>
  <si>
    <t>менеджер (управитель) з логістики</t>
  </si>
  <si>
    <t>зварник</t>
  </si>
  <si>
    <t>8990</t>
  </si>
  <si>
    <t>понад 20000 грн.</t>
  </si>
  <si>
    <t>підручний сталевара конвертера</t>
  </si>
  <si>
    <t>5164</t>
  </si>
  <si>
    <t>2224.2</t>
  </si>
  <si>
    <t>2213.2</t>
  </si>
  <si>
    <t>ловець бездоглядних тварин</t>
  </si>
  <si>
    <t>лікар фізичної та реабілітаційної медицини</t>
  </si>
  <si>
    <t>лісоруб</t>
  </si>
  <si>
    <t>начальник служби</t>
  </si>
  <si>
    <t>тістороб</t>
  </si>
  <si>
    <t>апаратник виробництва кисломолочних та дитячих молочних продуктів</t>
  </si>
  <si>
    <t>оператор лінії у виробництві харчової продукції (перероблення чаю, кави, какао та шоколаду)</t>
  </si>
  <si>
    <t>водій самохідних механізмів</t>
  </si>
  <si>
    <t>1229.7</t>
  </si>
  <si>
    <t>8312</t>
  </si>
  <si>
    <t>гартівник</t>
  </si>
  <si>
    <t>машиніст екструдера</t>
  </si>
  <si>
    <t>№</t>
  </si>
  <si>
    <t>столяр будівельний</t>
  </si>
  <si>
    <t>3151</t>
  </si>
  <si>
    <t>санітар (ветеринарна медицина)</t>
  </si>
  <si>
    <t>технолог</t>
  </si>
  <si>
    <t>7129</t>
  </si>
  <si>
    <t>соціальний працівник</t>
  </si>
  <si>
    <t>лікар ветеринарної медицини</t>
  </si>
  <si>
    <t>3474</t>
  </si>
  <si>
    <t>електромонтер з експлуатації розподільних мереж</t>
  </si>
  <si>
    <t xml:space="preserve">   Усього за розділом 5</t>
  </si>
  <si>
    <t>4115</t>
  </si>
  <si>
    <t>8333</t>
  </si>
  <si>
    <t>завідувач виробництва</t>
  </si>
  <si>
    <t>різальник гарячого металу (трубне виробництво)</t>
  </si>
  <si>
    <t>7233</t>
  </si>
  <si>
    <t>інженер з проектно-кошторисної роботи</t>
  </si>
  <si>
    <t>оптик-механік</t>
  </si>
  <si>
    <t>викладач (методи навчання)</t>
  </si>
  <si>
    <t>2321</t>
  </si>
  <si>
    <t>механік-водій</t>
  </si>
  <si>
    <t>сестра-господиня</t>
  </si>
  <si>
    <t>7436</t>
  </si>
  <si>
    <t>менеджер (управитель) із надання кредитів</t>
  </si>
  <si>
    <t>лікар-педіатр-неонатолог</t>
  </si>
  <si>
    <t>адміністратор системи</t>
  </si>
  <si>
    <t>складальник виробів</t>
  </si>
  <si>
    <t>поліцейський поліції особливого призначення</t>
  </si>
  <si>
    <t>1475.4</t>
  </si>
  <si>
    <t>3442</t>
  </si>
  <si>
    <t>комплектувальник товарів</t>
  </si>
  <si>
    <t>5220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</si>
  <si>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</si>
  <si>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</si>
  <si>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</si>
  <si>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</si>
  <si>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</si>
  <si>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маляр</t>
  </si>
  <si>
    <t>апаратник оброблення зерна</t>
  </si>
  <si>
    <t>оброблювач птиці</t>
  </si>
  <si>
    <t>лікар-кардіолог</t>
  </si>
  <si>
    <t>старший державний податковий інспектор</t>
  </si>
  <si>
    <t>завідувач філіалу бібліотеки</t>
  </si>
  <si>
    <t>дорожній робітник.</t>
  </si>
  <si>
    <t>електромеханік з обслуговування світлотехнічного устаткування систем забезпечення польотів</t>
  </si>
  <si>
    <t>технік-електрик</t>
  </si>
  <si>
    <t>нагрівальник металу (прокатне виробництво)</t>
  </si>
  <si>
    <t>наждачник</t>
  </si>
  <si>
    <t>машиніст крана (кранівник)</t>
  </si>
  <si>
    <t>4141</t>
  </si>
  <si>
    <t>машиніст бульдозера (будівельні роботи)</t>
  </si>
  <si>
    <t>8322</t>
  </si>
  <si>
    <t>2310.1</t>
  </si>
  <si>
    <t>технік-технолог (текстильна та легка промисловість)</t>
  </si>
  <si>
    <t>представник торговельний</t>
  </si>
  <si>
    <t>7222</t>
  </si>
  <si>
    <t>інспектор (пенітенціарна система)</t>
  </si>
  <si>
    <t>водій трамвая</t>
  </si>
  <si>
    <t>8276</t>
  </si>
  <si>
    <t>художник з освітлення</t>
  </si>
  <si>
    <t>бригадир (звільнений) підприємств залізничного транспорту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</si>
  <si>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</si>
  <si>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</si>
  <si>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</si>
  <si>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технологічних установок</t>
  </si>
  <si>
    <t>прибиральник службових приміщень</t>
  </si>
  <si>
    <t>8223</t>
  </si>
  <si>
    <t>стропальник</t>
  </si>
  <si>
    <t>електрослюсар з ремонту електроустаткування електростанцій</t>
  </si>
  <si>
    <t>товарознавець</t>
  </si>
  <si>
    <t>7123</t>
  </si>
  <si>
    <t>3431</t>
  </si>
  <si>
    <t>начальник  сектору</t>
  </si>
  <si>
    <t>3228</t>
  </si>
  <si>
    <t>9141</t>
  </si>
  <si>
    <t>1314</t>
  </si>
  <si>
    <t>8124</t>
  </si>
  <si>
    <t>контролер технічного стану колісних транспортних засобів</t>
  </si>
  <si>
    <t>асистент вихователя соціального по роботі з дітьми з інвалідністю</t>
  </si>
  <si>
    <t>лікар-ортопед-травматолог</t>
  </si>
  <si>
    <t>3415</t>
  </si>
  <si>
    <t>завантажувач-вивантажувач</t>
  </si>
  <si>
    <t>організатор культурно-дозвіллєвої діяльності</t>
  </si>
  <si>
    <t>8311</t>
  </si>
  <si>
    <t>лікар-дерматовенеролог</t>
  </si>
  <si>
    <t>9162</t>
  </si>
  <si>
    <t>3113</t>
  </si>
  <si>
    <t>7211</t>
  </si>
  <si>
    <t>менеджер (управитель)</t>
  </si>
  <si>
    <t>2212.2</t>
  </si>
  <si>
    <t>спеціаліст-юрисконсульт</t>
  </si>
  <si>
    <t>начальник караулу (зміни, поста) частини (сфера цивільного захисту)</t>
  </si>
  <si>
    <t>машиніст подавання палива</t>
  </si>
  <si>
    <t>Працівники сфери торгівлі та послуг</t>
  </si>
  <si>
    <t>геолог кар'єру, рудника, шахти</t>
  </si>
  <si>
    <t>завідувач лабораторії</t>
  </si>
  <si>
    <t>2454.2</t>
  </si>
  <si>
    <t>5131</t>
  </si>
  <si>
    <t>агент з нерухомості</t>
  </si>
  <si>
    <t>8212</t>
  </si>
  <si>
    <t>7112</t>
  </si>
  <si>
    <t>2421.2</t>
  </si>
  <si>
    <t>секретар судового засідання</t>
  </si>
  <si>
    <t xml:space="preserve">інспектор </t>
  </si>
  <si>
    <t>асистент вихователя закладу дошкільної освіти</t>
  </si>
  <si>
    <t>експедитор</t>
  </si>
  <si>
    <t>7435</t>
  </si>
  <si>
    <t>8286</t>
  </si>
  <si>
    <t>табельник</t>
  </si>
  <si>
    <t>апаратник очищення стічних вод</t>
  </si>
  <si>
    <t>9213</t>
  </si>
  <si>
    <t>2148.2</t>
  </si>
  <si>
    <t>сестра медична (брат медичний)</t>
  </si>
  <si>
    <t>8113</t>
  </si>
  <si>
    <t>різьбонарізувач на спеціальних верстатах</t>
  </si>
  <si>
    <t>апаратник виробництва контактної сірчаної кислоти</t>
  </si>
  <si>
    <t>провідник із супроводження тварин</t>
  </si>
  <si>
    <t>начальник відділу поштового зв'язку</t>
  </si>
  <si>
    <t>мерчендайзер</t>
  </si>
  <si>
    <t>Механізатор (докер-механізатор) комплексної бригади на навантажувально-розвантажувальних роботах</t>
  </si>
  <si>
    <t>7133</t>
  </si>
  <si>
    <t>менеджер (управитель) із зовнішньоекономічної діяльності</t>
  </si>
  <si>
    <t>люковий (коксохімічне виробництво)</t>
  </si>
  <si>
    <t>оператор мийної установки</t>
  </si>
  <si>
    <t>9151</t>
  </si>
  <si>
    <t>інспектор з контролю якості продукції</t>
  </si>
  <si>
    <t>лікар-ендоскопіст</t>
  </si>
  <si>
    <t>радіомеханік з ремонту радіоелектронного устаткування</t>
  </si>
  <si>
    <t>прибиральник виробничих приміщень</t>
  </si>
  <si>
    <t xml:space="preserve">   Усього за розділом 9</t>
  </si>
  <si>
    <t>прохідник</t>
  </si>
  <si>
    <t>машиніст тепловоза</t>
  </si>
  <si>
    <t>електромонтер з ремонту та обслуговування електроустаткування</t>
  </si>
  <si>
    <t>вогнетривник</t>
  </si>
  <si>
    <t>із графи 1, за розмірами запропонованої заробітної плати, (одиниці)</t>
  </si>
  <si>
    <t>1225</t>
  </si>
  <si>
    <t>інженер з комп'ютерних систем</t>
  </si>
  <si>
    <t>сортувальник у виробництві харчової продукції (м'ясні та рибні продукти)</t>
  </si>
  <si>
    <t>монтажник з монтажу сталевих та залізобетонних конструкцій</t>
  </si>
  <si>
    <t>6121</t>
  </si>
  <si>
    <t>8275</t>
  </si>
  <si>
    <t>дробильник (спеціальні хімічні виробництва)</t>
  </si>
  <si>
    <t>керівник художній</t>
  </si>
  <si>
    <t>садівник</t>
  </si>
  <si>
    <t>машиніст крана автомобільного</t>
  </si>
  <si>
    <t>2429</t>
  </si>
  <si>
    <t>7122</t>
  </si>
  <si>
    <t>Законодавці, вищі державні службовці, керівники, менеджери  (управителі)</t>
  </si>
  <si>
    <t>3227</t>
  </si>
  <si>
    <t xml:space="preserve">електрогазозварник </t>
  </si>
  <si>
    <t>лікар загальної практики-сімейний лікар</t>
  </si>
  <si>
    <t>майстер виробничої дільниці</t>
  </si>
  <si>
    <t>менеджер (управитель) в роздрібній торгівлі продовольчими товарами</t>
  </si>
  <si>
    <t>масажист</t>
  </si>
  <si>
    <t>5162</t>
  </si>
  <si>
    <t>перукар (перукар - модельєр)</t>
  </si>
  <si>
    <t>завідувач відділення</t>
  </si>
  <si>
    <t>сестра медична (брат медичний) поліклініки</t>
  </si>
  <si>
    <t>менеджер (управитель) з постачання</t>
  </si>
  <si>
    <t>1454</t>
  </si>
  <si>
    <t>лаборант (хімічні та фізичні дослідження)</t>
  </si>
  <si>
    <t>машиніст гофрувального агрегата</t>
  </si>
  <si>
    <t>машиніст пакувальної машини</t>
  </si>
  <si>
    <t>головний бухгалтер</t>
  </si>
  <si>
    <t>бригадир на дільницях основного виробництва (металургія)</t>
  </si>
  <si>
    <t>вагар</t>
  </si>
  <si>
    <t>8264</t>
  </si>
  <si>
    <t>пропарювач стінових матеріалів</t>
  </si>
  <si>
    <t>лікар-нефролог</t>
  </si>
  <si>
    <t>інженер-землевпорядник</t>
  </si>
  <si>
    <t>фельдшер ветеринарної медицини</t>
  </si>
  <si>
    <t>різальник на пилах, ножівках та верстатах</t>
  </si>
  <si>
    <t>касир (в банку)</t>
  </si>
  <si>
    <t xml:space="preserve">   Усього за розділом 3</t>
  </si>
  <si>
    <t>адміністратор</t>
  </si>
  <si>
    <t>лікар-трансфузіолог</t>
  </si>
  <si>
    <t>7111</t>
  </si>
  <si>
    <t>8331</t>
  </si>
  <si>
    <t>Лицювальник-плиточник</t>
  </si>
  <si>
    <t>інспектор воєнізованої охорони</t>
  </si>
  <si>
    <t>головна медична сестра (головний медичний брат)</t>
  </si>
  <si>
    <t>2453.2</t>
  </si>
  <si>
    <t>машиніст підземних установок</t>
  </si>
  <si>
    <t>3419</t>
  </si>
  <si>
    <t>лікар-психіатр</t>
  </si>
  <si>
    <t>директор з маркетингу</t>
  </si>
  <si>
    <t>9332</t>
  </si>
  <si>
    <t>сестра медична (брат медичний) з масажу</t>
  </si>
  <si>
    <t>8232</t>
  </si>
  <si>
    <t>машиніст бурової установки</t>
  </si>
  <si>
    <t>регулювальник швидкості руху вагонів</t>
  </si>
  <si>
    <t>електрослюсар будівельний</t>
  </si>
  <si>
    <t>7215</t>
  </si>
  <si>
    <t>Професіонали</t>
  </si>
  <si>
    <t>секретар адміністративний</t>
  </si>
  <si>
    <t>від 11000 до 12000 грн.</t>
  </si>
  <si>
    <t>електрослюсар (слюсар) черговий та з ремонту устаткування</t>
  </si>
  <si>
    <t>2147.2</t>
  </si>
  <si>
    <t>бригадир на дільницях основного виробництва (інші сільськогосподарські робітники та рибалки)</t>
  </si>
  <si>
    <t>інженер-проектувальник (цивільне будівництво)</t>
  </si>
  <si>
    <t>1443</t>
  </si>
  <si>
    <t>слюсарз ремонту устаткування котельних та пилопідготовчих цехів</t>
  </si>
  <si>
    <t>шеф-кухар</t>
  </si>
  <si>
    <t>3221</t>
  </si>
  <si>
    <t>лікар-отоларинголог</t>
  </si>
  <si>
    <t>Кваліфіковані робітники сільського та лісового господарств, риборозведення та рибальства</t>
  </si>
  <si>
    <t>слюсар-електромонтажник</t>
  </si>
  <si>
    <t>4222</t>
  </si>
  <si>
    <t>керуючий магазином</t>
  </si>
  <si>
    <t>8154</t>
  </si>
  <si>
    <t>7137</t>
  </si>
  <si>
    <t>оператор сушильного устаткування</t>
  </si>
  <si>
    <t>сталевар установки позапічного оброблення сталі</t>
  </si>
  <si>
    <t>ливарник металів та сплавів</t>
  </si>
  <si>
    <t>комплектувальник</t>
  </si>
  <si>
    <t>реєстратор медичний</t>
  </si>
  <si>
    <t>інженер з гірничих робіт</t>
  </si>
  <si>
    <t>8221</t>
  </si>
  <si>
    <t>інженер з механізації та автоматизації виробничих процесів</t>
  </si>
  <si>
    <t>3436.1</t>
  </si>
  <si>
    <t>кухонний робітник</t>
  </si>
  <si>
    <t>начальник (завідувач) лікувально-профілактичного закладу</t>
  </si>
  <si>
    <t>агент комерційний</t>
  </si>
  <si>
    <t>слюсар з ремонту рухомого складу</t>
  </si>
  <si>
    <t>економіст з матеріально-технічного забезпечення</t>
  </si>
  <si>
    <t>учений секретар</t>
  </si>
  <si>
    <t>економіст з праці</t>
  </si>
  <si>
    <t>лікар-педіатр</t>
  </si>
  <si>
    <t>7241</t>
  </si>
  <si>
    <t>оператор розфасовувально-пакувального автомата</t>
  </si>
  <si>
    <t>2142.2</t>
  </si>
  <si>
    <t>монтажник санітарно-технічних систем і устаткування</t>
  </si>
  <si>
    <t>6141</t>
  </si>
  <si>
    <t>2131.2</t>
  </si>
  <si>
    <t>адміністратор (господар) залу</t>
  </si>
  <si>
    <t>оператор птахофабрик та механізованих ферм</t>
  </si>
  <si>
    <t>сестра медична (брат медичний) з дієтичного харчування</t>
  </si>
  <si>
    <t>фельдшер</t>
  </si>
  <si>
    <t>обвалювальник м'яса</t>
  </si>
  <si>
    <t>інженер з експлуатації аеродромів</t>
  </si>
  <si>
    <t>налагоджувальник контрольно-вимірювальних приладів та автоматики</t>
  </si>
  <si>
    <t>2351.2</t>
  </si>
  <si>
    <t>архіваріус</t>
  </si>
  <si>
    <t>інженер з охорони навколишнього середовища</t>
  </si>
  <si>
    <t>7142</t>
  </si>
  <si>
    <t>машиніст на молотах, пресах та маніпуляторах</t>
  </si>
  <si>
    <t>3413</t>
  </si>
  <si>
    <t>контролер складально-монтажних та ремонтних робіт</t>
  </si>
  <si>
    <t>помічник лісничого</t>
  </si>
  <si>
    <t>лікар-гастроентеролог</t>
  </si>
  <si>
    <t>дозувальник компонентів бетонних сумішей</t>
  </si>
  <si>
    <t>3450</t>
  </si>
  <si>
    <t>звукорежисер</t>
  </si>
  <si>
    <t>головний агроном</t>
  </si>
  <si>
    <t>майстер з ремонту транспорту</t>
  </si>
  <si>
    <t>4211</t>
  </si>
  <si>
    <t>сторож</t>
  </si>
  <si>
    <t>3111</t>
  </si>
  <si>
    <t>8143</t>
  </si>
  <si>
    <t>службовець на складі (комірник)</t>
  </si>
  <si>
    <t>інженер</t>
  </si>
  <si>
    <t>Б</t>
  </si>
  <si>
    <t>оператор котельні</t>
  </si>
  <si>
    <t>актор (заклади культури та мистецтва)</t>
  </si>
  <si>
    <t>1226.2</t>
  </si>
  <si>
    <t>бригадир на дільницях основного виробництва (інші виробництва)</t>
  </si>
  <si>
    <t>фармацевт</t>
  </si>
  <si>
    <t>рампівник</t>
  </si>
  <si>
    <t>слюсар з ремонту устаткування теплових мереж</t>
  </si>
  <si>
    <t>робітник фермерського господарства</t>
  </si>
  <si>
    <t>4112</t>
  </si>
  <si>
    <t>різальник металу на ножицях і пресах</t>
  </si>
  <si>
    <t>головний технолог проекту</t>
  </si>
  <si>
    <t>геодезист</t>
  </si>
  <si>
    <t>інженер-лаборант</t>
  </si>
  <si>
    <t>менеджер (управитель) з транспортно-експедиторської діяльності</t>
  </si>
  <si>
    <t xml:space="preserve">Кількість вакансій станом на кінець періоду (одиниці)  </t>
  </si>
  <si>
    <t>помічник ветеринара</t>
  </si>
  <si>
    <t>кар'єрний радник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</si>
  <si>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</si>
  <si>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</si>
  <si>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</si>
  <si>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7433</t>
  </si>
  <si>
    <t>8284</t>
  </si>
  <si>
    <t>9211</t>
  </si>
  <si>
    <t>логіст</t>
  </si>
  <si>
    <t>лісник</t>
  </si>
  <si>
    <t>токар</t>
  </si>
  <si>
    <t>2221.2</t>
  </si>
  <si>
    <t>8231</t>
  </si>
  <si>
    <t>сигналіст</t>
  </si>
  <si>
    <t>командир відділення</t>
  </si>
  <si>
    <t>1222.1</t>
  </si>
  <si>
    <t>викладач закладу професійної (професійно-технічної) освіти</t>
  </si>
  <si>
    <t>7131</t>
  </si>
  <si>
    <t>підривник</t>
  </si>
  <si>
    <t>штампувальник (холодноштампувальні роботи)</t>
  </si>
  <si>
    <t>електромонтер контактної мережі</t>
  </si>
  <si>
    <t>Телефоніст місцевого телефонного зв'язку</t>
  </si>
  <si>
    <t>водій автотранспортних засобів</t>
  </si>
  <si>
    <t>2441.2</t>
  </si>
  <si>
    <t>фахівець з питань цивільного захисту</t>
  </si>
  <si>
    <t>3439</t>
  </si>
  <si>
    <t>оператор виробництва деревної маси з тріски</t>
  </si>
  <si>
    <t>контролер водопровідного господарства</t>
  </si>
  <si>
    <t>прибиральник територій</t>
  </si>
  <si>
    <t xml:space="preserve">   Усього за розділом 7</t>
  </si>
  <si>
    <t>електрозварник ручного зварювання</t>
  </si>
  <si>
    <t>зуборізальник</t>
  </si>
  <si>
    <t>1221.2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</si>
  <si>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</si>
  <si>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</si>
  <si>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</si>
  <si>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3423</t>
  </si>
  <si>
    <t>начальник охорони (пожежної, сторожової та ін.)</t>
  </si>
  <si>
    <t>інженер-гідротехнік</t>
  </si>
  <si>
    <t>оператор виробничої дільниці</t>
  </si>
  <si>
    <t>інспектор з охорони праці</t>
  </si>
  <si>
    <t>зубошліфувальник</t>
  </si>
  <si>
    <t>Розмір заробітної плати у вакансіях станом на 01 червня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</si>
</sst>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9" applyNumberFormat="0" applyAlignment="0" applyProtection="0"/>
    <xf numFmtId="0" fontId="31" fillId="49" borderId="10" applyNumberFormat="0" applyAlignment="0" applyProtection="0"/>
    <xf numFmtId="0" fontId="32" fillId="49" borderId="9" applyNumberFormat="0" applyAlignment="0" applyProtection="0"/>
    <xf numFmtId="0" fontId="33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716"/>
  <sheetViews>
    <sheetView tabSelected="1" zoomScalePageLayoutView="0" workbookViewId="0" topLeftCell="A1">
      <selection activeCell="E6" sqref="E6:N6"/>
    </sheetView>
  </sheetViews>
  <sheetFormatPr defaultColWidth="9.00390625" defaultRowHeight="15" customHeight="1"/>
  <cols>
    <col min="1" max="1" width="3.375" style="3" customWidth="1"/>
    <col min="2" max="2" width="24.50390625" style="6" customWidth="1"/>
    <col min="3" max="3" width="8.375" style="10" customWidth="1"/>
    <col min="4" max="4" width="9.50390625" style="4" customWidth="1"/>
    <col min="5" max="5" width="8.50390625" style="4" customWidth="1"/>
    <col min="6" max="6" width="11.00390625" style="4" customWidth="1"/>
    <col min="7" max="7" width="8.50390625" style="4" customWidth="1"/>
    <col min="8" max="8" width="7.50390625" style="4" customWidth="1"/>
    <col min="9" max="9" width="7.125" style="4" customWidth="1"/>
    <col min="10" max="10" width="7.00390625" style="4" customWidth="1"/>
    <col min="11" max="12" width="7.125" style="4" customWidth="1"/>
    <col min="13" max="13" width="7.50390625" style="4" customWidth="1"/>
    <col min="14" max="14" width="7.125" style="4" customWidth="1"/>
    <col min="15" max="15" width="12.00390625" style="19" customWidth="1"/>
  </cols>
  <sheetData>
    <row r="1" spans="1:15" ht="15" customHeight="1">
      <c r="A1" s="30" t="s">
        <v>348</v>
      </c>
      <c r="B1" s="30"/>
      <c r="C1" s="30"/>
      <c r="D1" s="30"/>
      <c r="E1" s="30"/>
      <c r="F1" s="30"/>
      <c r="G1" s="30"/>
      <c r="H1" s="8"/>
      <c r="I1" s="8"/>
      <c r="J1" s="8"/>
      <c r="K1" s="8"/>
      <c r="L1" s="8"/>
      <c r="M1" s="8"/>
      <c r="N1" s="8"/>
      <c r="O1" s="18"/>
    </row>
    <row r="2" spans="1:15" ht="18.75" customHeight="1">
      <c r="A2" s="31" t="s">
        <v>989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32" t="s">
        <v>670</v>
      </c>
      <c r="B3" s="27"/>
      <c r="C3" s="29" t="s">
        <v>408</v>
      </c>
      <c r="D3" s="27" t="s">
        <v>946</v>
      </c>
      <c r="E3" s="27" t="s">
        <v>804</v>
      </c>
      <c r="F3" s="27"/>
      <c r="G3" s="27"/>
      <c r="H3" s="27"/>
      <c r="I3" s="27"/>
      <c r="J3" s="27"/>
      <c r="K3" s="27"/>
      <c r="L3" s="27"/>
      <c r="M3" s="27"/>
      <c r="N3" s="27"/>
      <c r="O3" s="28" t="s">
        <v>488</v>
      </c>
    </row>
    <row r="4" spans="1:15" ht="94.5" customHeight="1">
      <c r="A4" s="32"/>
      <c r="B4" s="27"/>
      <c r="C4" s="29"/>
      <c r="D4" s="27"/>
      <c r="E4" s="1" t="s">
        <v>455</v>
      </c>
      <c r="F4" s="1" t="s">
        <v>416</v>
      </c>
      <c r="G4" s="1" t="s">
        <v>363</v>
      </c>
      <c r="H4" s="1" t="s">
        <v>437</v>
      </c>
      <c r="I4" s="1" t="s">
        <v>640</v>
      </c>
      <c r="J4" s="1" t="s">
        <v>295</v>
      </c>
      <c r="K4" s="1" t="s">
        <v>865</v>
      </c>
      <c r="L4" s="1" t="s">
        <v>336</v>
      </c>
      <c r="M4" s="1" t="s">
        <v>620</v>
      </c>
      <c r="N4" s="1" t="s">
        <v>653</v>
      </c>
      <c r="O4" s="28"/>
    </row>
    <row r="5" spans="1:15" s="17" customFormat="1" ht="12" customHeight="1">
      <c r="A5" s="15" t="s">
        <v>34</v>
      </c>
      <c r="B5" s="15" t="s">
        <v>931</v>
      </c>
      <c r="C5" s="16" t="s">
        <v>379</v>
      </c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20">
        <v>12</v>
      </c>
    </row>
    <row r="6" spans="1:15" s="14" customFormat="1" ht="12.75">
      <c r="A6" s="5">
        <v>1</v>
      </c>
      <c r="B6" s="11" t="s">
        <v>611</v>
      </c>
      <c r="C6" s="12"/>
      <c r="D6" s="13">
        <f>SUM(E6:N6)</f>
        <v>3045</v>
      </c>
      <c r="E6" s="13">
        <f aca="true" t="shared" si="0" ref="E6:N6">SUM(E7:E15)</f>
        <v>677</v>
      </c>
      <c r="F6" s="13">
        <f t="shared" si="0"/>
        <v>336</v>
      </c>
      <c r="G6" s="13">
        <f t="shared" si="0"/>
        <v>361</v>
      </c>
      <c r="H6" s="13">
        <f t="shared" si="0"/>
        <v>244</v>
      </c>
      <c r="I6" s="13">
        <f t="shared" si="0"/>
        <v>317</v>
      </c>
      <c r="J6" s="13">
        <f t="shared" si="0"/>
        <v>143</v>
      </c>
      <c r="K6" s="13">
        <f t="shared" si="0"/>
        <v>179</v>
      </c>
      <c r="L6" s="13">
        <f t="shared" si="0"/>
        <v>397</v>
      </c>
      <c r="M6" s="13">
        <f t="shared" si="0"/>
        <v>312</v>
      </c>
      <c r="N6" s="13">
        <f t="shared" si="0"/>
        <v>79</v>
      </c>
      <c r="O6" s="23">
        <v>10395</v>
      </c>
    </row>
    <row r="7" spans="1:15" s="2" customFormat="1" ht="39">
      <c r="A7" s="5">
        <v>2</v>
      </c>
      <c r="B7" s="6" t="s">
        <v>817</v>
      </c>
      <c r="C7" s="9"/>
      <c r="D7" s="7">
        <f aca="true" t="shared" si="1" ref="D7:N7">D89</f>
        <v>172</v>
      </c>
      <c r="E7" s="7">
        <f t="shared" si="1"/>
        <v>23</v>
      </c>
      <c r="F7" s="7">
        <f t="shared" si="1"/>
        <v>10</v>
      </c>
      <c r="G7" s="7">
        <f t="shared" si="1"/>
        <v>20</v>
      </c>
      <c r="H7" s="7">
        <f t="shared" si="1"/>
        <v>10</v>
      </c>
      <c r="I7" s="7">
        <f t="shared" si="1"/>
        <v>13</v>
      </c>
      <c r="J7" s="7">
        <f t="shared" si="1"/>
        <v>4</v>
      </c>
      <c r="K7" s="7">
        <f t="shared" si="1"/>
        <v>14</v>
      </c>
      <c r="L7" s="7">
        <f t="shared" si="1"/>
        <v>32</v>
      </c>
      <c r="M7" s="7">
        <f t="shared" si="1"/>
        <v>28</v>
      </c>
      <c r="N7" s="7">
        <f t="shared" si="1"/>
        <v>18</v>
      </c>
      <c r="O7" s="24">
        <v>12841</v>
      </c>
    </row>
    <row r="8" spans="1:15" s="2" customFormat="1" ht="15" customHeight="1">
      <c r="A8" s="5">
        <v>3</v>
      </c>
      <c r="B8" s="6" t="s">
        <v>863</v>
      </c>
      <c r="C8" s="9"/>
      <c r="D8" s="7">
        <f aca="true" t="shared" si="2" ref="D8:N8">D236</f>
        <v>564</v>
      </c>
      <c r="E8" s="7">
        <f t="shared" si="2"/>
        <v>105</v>
      </c>
      <c r="F8" s="7">
        <f t="shared" si="2"/>
        <v>46</v>
      </c>
      <c r="G8" s="7">
        <f t="shared" si="2"/>
        <v>56</v>
      </c>
      <c r="H8" s="7">
        <f t="shared" si="2"/>
        <v>50</v>
      </c>
      <c r="I8" s="7">
        <f t="shared" si="2"/>
        <v>55</v>
      </c>
      <c r="J8" s="7">
        <f t="shared" si="2"/>
        <v>27</v>
      </c>
      <c r="K8" s="7">
        <f t="shared" si="2"/>
        <v>30</v>
      </c>
      <c r="L8" s="7">
        <f t="shared" si="2"/>
        <v>49</v>
      </c>
      <c r="M8" s="7">
        <f t="shared" si="2"/>
        <v>113</v>
      </c>
      <c r="N8" s="7">
        <f t="shared" si="2"/>
        <v>33</v>
      </c>
      <c r="O8" s="24">
        <v>11919</v>
      </c>
    </row>
    <row r="9" spans="1:15" s="2" customFormat="1" ht="15" customHeight="1">
      <c r="A9" s="5">
        <v>4</v>
      </c>
      <c r="B9" s="6" t="s">
        <v>389</v>
      </c>
      <c r="C9" s="9"/>
      <c r="D9" s="7">
        <f aca="true" t="shared" si="3" ref="D9:N9">D331</f>
        <v>427</v>
      </c>
      <c r="E9" s="7">
        <f t="shared" si="3"/>
        <v>90</v>
      </c>
      <c r="F9" s="7">
        <f t="shared" si="3"/>
        <v>44</v>
      </c>
      <c r="G9" s="7">
        <f t="shared" si="3"/>
        <v>70</v>
      </c>
      <c r="H9" s="7">
        <f t="shared" si="3"/>
        <v>39</v>
      </c>
      <c r="I9" s="7">
        <f t="shared" si="3"/>
        <v>37</v>
      </c>
      <c r="J9" s="7">
        <f t="shared" si="3"/>
        <v>22</v>
      </c>
      <c r="K9" s="7">
        <f t="shared" si="3"/>
        <v>37</v>
      </c>
      <c r="L9" s="7">
        <f t="shared" si="3"/>
        <v>69</v>
      </c>
      <c r="M9" s="7">
        <f t="shared" si="3"/>
        <v>17</v>
      </c>
      <c r="N9" s="7">
        <f t="shared" si="3"/>
        <v>2</v>
      </c>
      <c r="O9" s="24">
        <v>9618</v>
      </c>
    </row>
    <row r="10" spans="1:15" s="2" customFormat="1" ht="15" customHeight="1">
      <c r="A10" s="5">
        <v>5</v>
      </c>
      <c r="B10" s="6" t="s">
        <v>345</v>
      </c>
      <c r="C10" s="9"/>
      <c r="D10" s="7">
        <f aca="true" t="shared" si="4" ref="D10:N10">D360</f>
        <v>89</v>
      </c>
      <c r="E10" s="7">
        <f t="shared" si="4"/>
        <v>17</v>
      </c>
      <c r="F10" s="7">
        <f t="shared" si="4"/>
        <v>18</v>
      </c>
      <c r="G10" s="7">
        <f t="shared" si="4"/>
        <v>18</v>
      </c>
      <c r="H10" s="7">
        <f t="shared" si="4"/>
        <v>10</v>
      </c>
      <c r="I10" s="7">
        <f t="shared" si="4"/>
        <v>13</v>
      </c>
      <c r="J10" s="7">
        <f t="shared" si="4"/>
        <v>6</v>
      </c>
      <c r="K10" s="7">
        <f t="shared" si="4"/>
        <v>3</v>
      </c>
      <c r="L10" s="7">
        <f t="shared" si="4"/>
        <v>3</v>
      </c>
      <c r="M10" s="7">
        <f t="shared" si="4"/>
        <v>1</v>
      </c>
      <c r="N10" s="7">
        <f t="shared" si="4"/>
        <v>0</v>
      </c>
      <c r="O10" s="24">
        <v>8332</v>
      </c>
    </row>
    <row r="11" spans="1:15" ht="26.25">
      <c r="A11" s="3">
        <v>6</v>
      </c>
      <c r="B11" s="6" t="s">
        <v>763</v>
      </c>
      <c r="D11" s="4">
        <f aca="true" t="shared" si="5" ref="D11:N11">D390</f>
        <v>359</v>
      </c>
      <c r="E11" s="4">
        <f t="shared" si="5"/>
        <v>126</v>
      </c>
      <c r="F11" s="4">
        <f t="shared" si="5"/>
        <v>82</v>
      </c>
      <c r="G11" s="4">
        <f t="shared" si="5"/>
        <v>50</v>
      </c>
      <c r="H11" s="4">
        <f t="shared" si="5"/>
        <v>26</v>
      </c>
      <c r="I11" s="4">
        <f t="shared" si="5"/>
        <v>38</v>
      </c>
      <c r="J11" s="4">
        <f t="shared" si="5"/>
        <v>6</v>
      </c>
      <c r="K11" s="4">
        <f t="shared" si="5"/>
        <v>6</v>
      </c>
      <c r="L11" s="4">
        <f t="shared" si="5"/>
        <v>13</v>
      </c>
      <c r="M11" s="4">
        <f t="shared" si="5"/>
        <v>11</v>
      </c>
      <c r="N11" s="4">
        <f t="shared" si="5"/>
        <v>1</v>
      </c>
      <c r="O11" s="25">
        <v>8108</v>
      </c>
    </row>
    <row r="12" spans="1:15" ht="66">
      <c r="A12" s="3">
        <v>7</v>
      </c>
      <c r="B12" s="6" t="s">
        <v>875</v>
      </c>
      <c r="D12" s="4">
        <f aca="true" t="shared" si="6" ref="D12:N12">D408</f>
        <v>31</v>
      </c>
      <c r="E12" s="4">
        <f t="shared" si="6"/>
        <v>8</v>
      </c>
      <c r="F12" s="4">
        <f t="shared" si="6"/>
        <v>5</v>
      </c>
      <c r="G12" s="4">
        <f t="shared" si="6"/>
        <v>6</v>
      </c>
      <c r="H12" s="4">
        <f t="shared" si="6"/>
        <v>2</v>
      </c>
      <c r="I12" s="4">
        <f t="shared" si="6"/>
        <v>3</v>
      </c>
      <c r="J12" s="4">
        <f t="shared" si="6"/>
        <v>0</v>
      </c>
      <c r="K12" s="4">
        <f t="shared" si="6"/>
        <v>2</v>
      </c>
      <c r="L12" s="4">
        <f t="shared" si="6"/>
        <v>5</v>
      </c>
      <c r="M12" s="4">
        <f t="shared" si="6"/>
        <v>0</v>
      </c>
      <c r="N12" s="4">
        <f t="shared" si="6"/>
        <v>0</v>
      </c>
      <c r="O12" s="25">
        <v>8838</v>
      </c>
    </row>
    <row r="13" spans="1:15" ht="26.25">
      <c r="A13" s="3">
        <v>8</v>
      </c>
      <c r="B13" s="6" t="s">
        <v>376</v>
      </c>
      <c r="D13" s="4">
        <f aca="true" t="shared" si="7" ref="D13:N13">D536</f>
        <v>562</v>
      </c>
      <c r="E13" s="4">
        <f t="shared" si="7"/>
        <v>88</v>
      </c>
      <c r="F13" s="4">
        <f t="shared" si="7"/>
        <v>23</v>
      </c>
      <c r="G13" s="4">
        <f t="shared" si="7"/>
        <v>65</v>
      </c>
      <c r="H13" s="4">
        <f t="shared" si="7"/>
        <v>54</v>
      </c>
      <c r="I13" s="4">
        <f t="shared" si="7"/>
        <v>73</v>
      </c>
      <c r="J13" s="4">
        <f t="shared" si="7"/>
        <v>36</v>
      </c>
      <c r="K13" s="4">
        <f t="shared" si="7"/>
        <v>43</v>
      </c>
      <c r="L13" s="4">
        <f t="shared" si="7"/>
        <v>120</v>
      </c>
      <c r="M13" s="4">
        <f t="shared" si="7"/>
        <v>56</v>
      </c>
      <c r="N13" s="4">
        <f t="shared" si="7"/>
        <v>4</v>
      </c>
      <c r="O13" s="25">
        <v>10825</v>
      </c>
    </row>
    <row r="14" spans="1:15" ht="78.75">
      <c r="A14" s="3">
        <v>9</v>
      </c>
      <c r="B14" s="6" t="s">
        <v>981</v>
      </c>
      <c r="D14" s="4">
        <f aca="true" t="shared" si="8" ref="D14:N14">D688</f>
        <v>510</v>
      </c>
      <c r="E14" s="4">
        <f t="shared" si="8"/>
        <v>62</v>
      </c>
      <c r="F14" s="4">
        <f t="shared" si="8"/>
        <v>38</v>
      </c>
      <c r="G14" s="4">
        <f t="shared" si="8"/>
        <v>33</v>
      </c>
      <c r="H14" s="4">
        <f t="shared" si="8"/>
        <v>40</v>
      </c>
      <c r="I14" s="4">
        <f t="shared" si="8"/>
        <v>68</v>
      </c>
      <c r="J14" s="4">
        <f t="shared" si="8"/>
        <v>37</v>
      </c>
      <c r="K14" s="4">
        <f t="shared" si="8"/>
        <v>35</v>
      </c>
      <c r="L14" s="4">
        <f t="shared" si="8"/>
        <v>93</v>
      </c>
      <c r="M14" s="4">
        <f t="shared" si="8"/>
        <v>83</v>
      </c>
      <c r="N14" s="4">
        <f t="shared" si="8"/>
        <v>21</v>
      </c>
      <c r="O14" s="25">
        <v>11904</v>
      </c>
    </row>
    <row r="15" spans="1:15" ht="15" customHeight="1">
      <c r="A15" s="3">
        <v>10</v>
      </c>
      <c r="B15" s="6" t="s">
        <v>617</v>
      </c>
      <c r="D15" s="4">
        <f aca="true" t="shared" si="9" ref="D15:N15">D716</f>
        <v>331</v>
      </c>
      <c r="E15" s="4">
        <f t="shared" si="9"/>
        <v>158</v>
      </c>
      <c r="F15" s="4">
        <f t="shared" si="9"/>
        <v>70</v>
      </c>
      <c r="G15" s="4">
        <f t="shared" si="9"/>
        <v>43</v>
      </c>
      <c r="H15" s="4">
        <f t="shared" si="9"/>
        <v>13</v>
      </c>
      <c r="I15" s="4">
        <f t="shared" si="9"/>
        <v>17</v>
      </c>
      <c r="J15" s="4">
        <f t="shared" si="9"/>
        <v>5</v>
      </c>
      <c r="K15" s="4">
        <f t="shared" si="9"/>
        <v>9</v>
      </c>
      <c r="L15" s="4">
        <f t="shared" si="9"/>
        <v>13</v>
      </c>
      <c r="M15" s="4">
        <f t="shared" si="9"/>
        <v>3</v>
      </c>
      <c r="N15" s="4">
        <f t="shared" si="9"/>
        <v>0</v>
      </c>
      <c r="O15" s="25">
        <v>7658</v>
      </c>
    </row>
    <row r="16" spans="2:15" ht="12.75">
      <c r="B16" s="6" t="s">
        <v>71</v>
      </c>
      <c r="C16" s="10" t="s">
        <v>81</v>
      </c>
      <c r="D16" s="4">
        <f aca="true" t="shared" si="10" ref="D16:D79">SUM(E16:N16)</f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25">
        <v>25440</v>
      </c>
    </row>
    <row r="17" spans="2:15" ht="26.25">
      <c r="B17" s="6" t="s">
        <v>706</v>
      </c>
      <c r="C17" s="10" t="s">
        <v>81</v>
      </c>
      <c r="D17" s="4">
        <f t="shared" si="10"/>
        <v>2</v>
      </c>
      <c r="E17" s="4">
        <v>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5">
        <v>6700</v>
      </c>
    </row>
    <row r="18" spans="2:15" ht="39">
      <c r="B18" s="6" t="s">
        <v>891</v>
      </c>
      <c r="C18" s="10" t="s">
        <v>81</v>
      </c>
      <c r="D18" s="4">
        <f t="shared" si="1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25">
        <v>20000</v>
      </c>
    </row>
    <row r="19" spans="2:15" ht="12.75">
      <c r="B19" s="6" t="s">
        <v>339</v>
      </c>
      <c r="C19" s="10" t="s">
        <v>81</v>
      </c>
      <c r="D19" s="4">
        <f t="shared" si="10"/>
        <v>4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2</v>
      </c>
      <c r="M19" s="4">
        <v>0</v>
      </c>
      <c r="N19" s="4">
        <v>0</v>
      </c>
      <c r="O19" s="25">
        <v>10925</v>
      </c>
    </row>
    <row r="20" spans="2:15" ht="12.75">
      <c r="B20" s="6" t="s">
        <v>923</v>
      </c>
      <c r="C20" s="10" t="s">
        <v>78</v>
      </c>
      <c r="D20" s="4">
        <f t="shared" si="10"/>
        <v>1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5">
        <v>8000</v>
      </c>
    </row>
    <row r="21" spans="2:15" ht="26.25">
      <c r="B21" s="6" t="s">
        <v>482</v>
      </c>
      <c r="C21" s="10" t="s">
        <v>979</v>
      </c>
      <c r="D21" s="4">
        <f t="shared" si="10"/>
        <v>1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25">
        <v>10000</v>
      </c>
    </row>
    <row r="22" spans="2:15" ht="12.75">
      <c r="B22" s="6" t="s">
        <v>529</v>
      </c>
      <c r="C22" s="10" t="s">
        <v>979</v>
      </c>
      <c r="D22" s="4">
        <f t="shared" si="1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1</v>
      </c>
      <c r="O22" s="25">
        <v>27250</v>
      </c>
    </row>
    <row r="23" spans="2:15" ht="12.75">
      <c r="B23" s="6" t="s">
        <v>742</v>
      </c>
      <c r="C23" s="10" t="s">
        <v>979</v>
      </c>
      <c r="D23" s="4">
        <f t="shared" si="1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25">
        <v>25000</v>
      </c>
    </row>
    <row r="24" spans="2:15" ht="12.75">
      <c r="B24" s="6" t="s">
        <v>240</v>
      </c>
      <c r="C24" s="10" t="s">
        <v>979</v>
      </c>
      <c r="D24" s="4">
        <f t="shared" si="1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25">
        <v>12000</v>
      </c>
    </row>
    <row r="25" spans="2:15" ht="12.75">
      <c r="B25" s="6" t="s">
        <v>918</v>
      </c>
      <c r="C25" s="10" t="s">
        <v>979</v>
      </c>
      <c r="D25" s="4">
        <f t="shared" si="1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25">
        <v>13140</v>
      </c>
    </row>
    <row r="26" spans="2:15" ht="12.75">
      <c r="B26" s="6" t="s">
        <v>64</v>
      </c>
      <c r="C26" s="10" t="s">
        <v>962</v>
      </c>
      <c r="D26" s="4">
        <f t="shared" si="1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25">
        <v>18792</v>
      </c>
    </row>
    <row r="27" spans="2:15" ht="12.75">
      <c r="B27" s="6" t="s">
        <v>334</v>
      </c>
      <c r="C27" s="10" t="s">
        <v>962</v>
      </c>
      <c r="D27" s="4">
        <f t="shared" si="10"/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2</v>
      </c>
      <c r="M27" s="4">
        <v>0</v>
      </c>
      <c r="N27" s="4">
        <v>1</v>
      </c>
      <c r="O27" s="25">
        <v>15709</v>
      </c>
    </row>
    <row r="28" spans="2:15" ht="12.75">
      <c r="B28" s="6" t="s">
        <v>961</v>
      </c>
      <c r="C28" s="10" t="s">
        <v>411</v>
      </c>
      <c r="D28" s="4">
        <f t="shared" si="10"/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25">
        <v>20000</v>
      </c>
    </row>
    <row r="29" spans="2:15" ht="12.75">
      <c r="B29" s="6" t="s">
        <v>16</v>
      </c>
      <c r="C29" s="10" t="s">
        <v>411</v>
      </c>
      <c r="D29" s="4">
        <f t="shared" si="10"/>
        <v>11</v>
      </c>
      <c r="E29" s="4">
        <v>2</v>
      </c>
      <c r="F29" s="4">
        <v>0</v>
      </c>
      <c r="G29" s="4">
        <v>0</v>
      </c>
      <c r="H29" s="4">
        <v>0</v>
      </c>
      <c r="I29" s="4">
        <v>1</v>
      </c>
      <c r="J29" s="4">
        <v>1</v>
      </c>
      <c r="K29" s="4">
        <v>1</v>
      </c>
      <c r="L29" s="4">
        <v>4</v>
      </c>
      <c r="M29" s="4">
        <v>1</v>
      </c>
      <c r="N29" s="4">
        <v>1</v>
      </c>
      <c r="O29" s="25">
        <v>13256</v>
      </c>
    </row>
    <row r="30" spans="2:15" ht="12.75">
      <c r="B30" s="6" t="s">
        <v>46</v>
      </c>
      <c r="C30" s="10" t="s">
        <v>411</v>
      </c>
      <c r="D30" s="4">
        <f t="shared" si="10"/>
        <v>2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2</v>
      </c>
      <c r="O30" s="25">
        <v>29302</v>
      </c>
    </row>
    <row r="31" spans="2:15" ht="39">
      <c r="B31" s="6" t="s">
        <v>530</v>
      </c>
      <c r="C31" s="10" t="s">
        <v>411</v>
      </c>
      <c r="D31" s="4">
        <f t="shared" si="10"/>
        <v>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3</v>
      </c>
      <c r="O31" s="25">
        <v>25457</v>
      </c>
    </row>
    <row r="32" spans="2:15" ht="26.25">
      <c r="B32" s="6" t="s">
        <v>924</v>
      </c>
      <c r="C32" s="10" t="s">
        <v>411</v>
      </c>
      <c r="D32" s="4">
        <f t="shared" si="10"/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25">
        <v>19500</v>
      </c>
    </row>
    <row r="33" spans="2:15" ht="39">
      <c r="B33" s="6" t="s">
        <v>547</v>
      </c>
      <c r="C33" s="10" t="s">
        <v>411</v>
      </c>
      <c r="D33" s="4">
        <f t="shared" si="10"/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25">
        <v>14000</v>
      </c>
    </row>
    <row r="34" spans="2:15" ht="12.75">
      <c r="B34" s="6" t="s">
        <v>821</v>
      </c>
      <c r="C34" s="10" t="s">
        <v>411</v>
      </c>
      <c r="D34" s="4">
        <f t="shared" si="10"/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25">
        <v>13300</v>
      </c>
    </row>
    <row r="35" spans="2:15" ht="12.75">
      <c r="B35" s="6" t="s">
        <v>521</v>
      </c>
      <c r="C35" s="10" t="s">
        <v>411</v>
      </c>
      <c r="D35" s="4">
        <f t="shared" si="10"/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25">
        <v>16000</v>
      </c>
    </row>
    <row r="36" spans="2:15" ht="12.75">
      <c r="B36" s="6" t="s">
        <v>235</v>
      </c>
      <c r="C36" s="10" t="s">
        <v>411</v>
      </c>
      <c r="D36" s="4">
        <f t="shared" si="10"/>
        <v>4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1</v>
      </c>
      <c r="M36" s="4">
        <v>2</v>
      </c>
      <c r="N36" s="4">
        <v>0</v>
      </c>
      <c r="O36" s="25">
        <v>15030</v>
      </c>
    </row>
    <row r="37" spans="2:15" ht="12.75">
      <c r="B37" s="6" t="s">
        <v>3</v>
      </c>
      <c r="C37" s="10" t="s">
        <v>411</v>
      </c>
      <c r="D37" s="4">
        <f t="shared" si="10"/>
        <v>2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25">
        <v>14000</v>
      </c>
    </row>
    <row r="38" spans="2:15" ht="52.5">
      <c r="B38" s="6" t="s">
        <v>128</v>
      </c>
      <c r="C38" s="10" t="s">
        <v>411</v>
      </c>
      <c r="D38" s="4">
        <f t="shared" si="10"/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25">
        <v>14000</v>
      </c>
    </row>
    <row r="39" spans="2:15" ht="26.25">
      <c r="B39" s="6" t="s">
        <v>616</v>
      </c>
      <c r="C39" s="10" t="s">
        <v>411</v>
      </c>
      <c r="D39" s="4">
        <f t="shared" si="10"/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25">
        <v>12251</v>
      </c>
    </row>
    <row r="40" spans="2:15" ht="12.75">
      <c r="B40" s="6" t="s">
        <v>5</v>
      </c>
      <c r="C40" s="10" t="s">
        <v>411</v>
      </c>
      <c r="D40" s="4">
        <f t="shared" si="10"/>
        <v>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1</v>
      </c>
      <c r="N40" s="4">
        <v>0</v>
      </c>
      <c r="O40" s="25">
        <v>15844</v>
      </c>
    </row>
    <row r="41" spans="2:15" ht="12.75">
      <c r="B41" s="6" t="s">
        <v>646</v>
      </c>
      <c r="C41" s="10" t="s">
        <v>395</v>
      </c>
      <c r="D41" s="4">
        <f t="shared" si="10"/>
        <v>3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1</v>
      </c>
      <c r="N41" s="4">
        <v>0</v>
      </c>
      <c r="O41" s="25">
        <v>12100</v>
      </c>
    </row>
    <row r="42" spans="2:15" ht="12.75">
      <c r="B42" s="6" t="s">
        <v>5</v>
      </c>
      <c r="C42" s="10" t="s">
        <v>292</v>
      </c>
      <c r="D42" s="4">
        <f t="shared" si="10"/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25">
        <v>12750</v>
      </c>
    </row>
    <row r="43" spans="2:15" ht="12.75">
      <c r="B43" s="6" t="s">
        <v>683</v>
      </c>
      <c r="C43" s="10" t="s">
        <v>805</v>
      </c>
      <c r="D43" s="4">
        <f t="shared" si="10"/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25">
        <v>12000</v>
      </c>
    </row>
    <row r="44" spans="2:15" ht="12.75">
      <c r="B44" s="6" t="s">
        <v>231</v>
      </c>
      <c r="C44" s="10" t="s">
        <v>934</v>
      </c>
      <c r="D44" s="4">
        <f t="shared" si="10"/>
        <v>3</v>
      </c>
      <c r="E44" s="4">
        <v>0</v>
      </c>
      <c r="F44" s="4">
        <v>1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25">
        <v>10237</v>
      </c>
    </row>
    <row r="45" spans="2:15" ht="12.75">
      <c r="B45" s="6" t="s">
        <v>272</v>
      </c>
      <c r="C45" s="10" t="s">
        <v>934</v>
      </c>
      <c r="D45" s="4">
        <f t="shared" si="10"/>
        <v>1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25">
        <v>9713</v>
      </c>
    </row>
    <row r="46" spans="2:15" ht="26.25">
      <c r="B46" s="6" t="s">
        <v>452</v>
      </c>
      <c r="C46" s="10" t="s">
        <v>934</v>
      </c>
      <c r="D46" s="4">
        <f t="shared" si="10"/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25">
        <v>15000</v>
      </c>
    </row>
    <row r="47" spans="2:15" ht="26.25">
      <c r="B47" s="6" t="s">
        <v>787</v>
      </c>
      <c r="C47" s="10" t="s">
        <v>934</v>
      </c>
      <c r="D47" s="4">
        <f t="shared" si="10"/>
        <v>6</v>
      </c>
      <c r="E47" s="4">
        <v>0</v>
      </c>
      <c r="F47" s="4">
        <v>1</v>
      </c>
      <c r="G47" s="4">
        <v>4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25">
        <v>8033</v>
      </c>
    </row>
    <row r="48" spans="2:15" ht="12.75">
      <c r="B48" s="6" t="s">
        <v>5</v>
      </c>
      <c r="C48" s="10" t="s">
        <v>934</v>
      </c>
      <c r="D48" s="4">
        <f t="shared" si="10"/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25">
        <v>12000</v>
      </c>
    </row>
    <row r="49" spans="2:15" ht="26.25">
      <c r="B49" s="6" t="s">
        <v>573</v>
      </c>
      <c r="C49" s="10" t="s">
        <v>233</v>
      </c>
      <c r="D49" s="4">
        <f t="shared" si="10"/>
        <v>4</v>
      </c>
      <c r="E49" s="4">
        <v>0</v>
      </c>
      <c r="F49" s="4">
        <v>0</v>
      </c>
      <c r="G49" s="4">
        <v>0</v>
      </c>
      <c r="H49" s="4">
        <v>4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8200</v>
      </c>
    </row>
    <row r="50" spans="2:15" ht="12.75">
      <c r="B50" s="6" t="s">
        <v>661</v>
      </c>
      <c r="C50" s="10" t="s">
        <v>543</v>
      </c>
      <c r="D50" s="4">
        <f t="shared" si="10"/>
        <v>3</v>
      </c>
      <c r="E50" s="4">
        <v>2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25">
        <v>7767</v>
      </c>
    </row>
    <row r="51" spans="2:15" ht="39">
      <c r="B51" s="6" t="s">
        <v>134</v>
      </c>
      <c r="C51" s="10" t="s">
        <v>543</v>
      </c>
      <c r="D51" s="4">
        <f t="shared" si="10"/>
        <v>1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25">
        <v>6950</v>
      </c>
    </row>
    <row r="52" spans="2:15" ht="26.25">
      <c r="B52" s="6" t="s">
        <v>850</v>
      </c>
      <c r="C52" s="10" t="s">
        <v>370</v>
      </c>
      <c r="D52" s="4">
        <f t="shared" si="10"/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25">
        <v>13500</v>
      </c>
    </row>
    <row r="53" spans="2:15" ht="52.5">
      <c r="B53" s="6" t="s">
        <v>502</v>
      </c>
      <c r="C53" s="10" t="s">
        <v>370</v>
      </c>
      <c r="D53" s="4">
        <f t="shared" si="10"/>
        <v>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25">
        <v>20000</v>
      </c>
    </row>
    <row r="54" spans="2:15" ht="12.75">
      <c r="B54" s="6" t="s">
        <v>494</v>
      </c>
      <c r="C54" s="10" t="s">
        <v>267</v>
      </c>
      <c r="D54" s="4">
        <f t="shared" si="10"/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25">
        <v>21062</v>
      </c>
    </row>
    <row r="55" spans="2:15" ht="12.75">
      <c r="B55" s="6" t="s">
        <v>585</v>
      </c>
      <c r="C55" s="10" t="s">
        <v>267</v>
      </c>
      <c r="D55" s="4">
        <f t="shared" si="10"/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25">
        <v>6700</v>
      </c>
    </row>
    <row r="56" spans="2:15" ht="12.75">
      <c r="B56" s="6" t="s">
        <v>712</v>
      </c>
      <c r="C56" s="10" t="s">
        <v>267</v>
      </c>
      <c r="D56" s="4">
        <f t="shared" si="10"/>
        <v>1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25">
        <v>9750</v>
      </c>
    </row>
    <row r="57" spans="2:15" ht="12.75">
      <c r="B57" s="6" t="s">
        <v>625</v>
      </c>
      <c r="C57" s="10" t="s">
        <v>267</v>
      </c>
      <c r="D57" s="4">
        <f t="shared" si="10"/>
        <v>10</v>
      </c>
      <c r="E57" s="4">
        <v>5</v>
      </c>
      <c r="F57" s="4">
        <v>3</v>
      </c>
      <c r="G57" s="4">
        <v>2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25">
        <v>7050</v>
      </c>
    </row>
    <row r="58" spans="2:15" ht="12.75">
      <c r="B58" s="6" t="s">
        <v>630</v>
      </c>
      <c r="C58" s="10" t="s">
        <v>267</v>
      </c>
      <c r="D58" s="4">
        <f t="shared" si="10"/>
        <v>1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25">
        <v>8071</v>
      </c>
    </row>
    <row r="59" spans="2:15" ht="12.75">
      <c r="B59" s="6" t="s">
        <v>765</v>
      </c>
      <c r="C59" s="10" t="s">
        <v>666</v>
      </c>
      <c r="D59" s="4">
        <f t="shared" si="10"/>
        <v>4</v>
      </c>
      <c r="E59" s="4">
        <v>0</v>
      </c>
      <c r="F59" s="4">
        <v>0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2</v>
      </c>
      <c r="N59" s="4">
        <v>0</v>
      </c>
      <c r="O59" s="25">
        <v>15375</v>
      </c>
    </row>
    <row r="60" spans="2:15" ht="12.75">
      <c r="B60" s="6" t="s">
        <v>274</v>
      </c>
      <c r="C60" s="10" t="s">
        <v>666</v>
      </c>
      <c r="D60" s="4">
        <f t="shared" si="10"/>
        <v>4</v>
      </c>
      <c r="E60" s="4">
        <v>2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</v>
      </c>
      <c r="M60" s="4">
        <v>1</v>
      </c>
      <c r="N60" s="4">
        <v>0</v>
      </c>
      <c r="O60" s="25">
        <v>11672</v>
      </c>
    </row>
    <row r="61" spans="2:15" ht="12.75">
      <c r="B61" s="6" t="s">
        <v>524</v>
      </c>
      <c r="C61" s="10" t="s">
        <v>666</v>
      </c>
      <c r="D61" s="4">
        <f t="shared" si="10"/>
        <v>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</v>
      </c>
      <c r="O61" s="25">
        <v>20883</v>
      </c>
    </row>
    <row r="62" spans="2:15" ht="12.75">
      <c r="B62" s="6" t="s">
        <v>833</v>
      </c>
      <c r="C62" s="10" t="s">
        <v>244</v>
      </c>
      <c r="D62" s="4">
        <f t="shared" si="10"/>
        <v>20</v>
      </c>
      <c r="E62" s="4">
        <v>0</v>
      </c>
      <c r="F62" s="4">
        <v>0</v>
      </c>
      <c r="G62" s="4">
        <v>3</v>
      </c>
      <c r="H62" s="4">
        <v>0</v>
      </c>
      <c r="I62" s="4">
        <v>2</v>
      </c>
      <c r="J62" s="4">
        <v>1</v>
      </c>
      <c r="K62" s="4">
        <v>3</v>
      </c>
      <c r="L62" s="4">
        <v>3</v>
      </c>
      <c r="M62" s="4">
        <v>5</v>
      </c>
      <c r="N62" s="4">
        <v>3</v>
      </c>
      <c r="O62" s="25">
        <v>14506</v>
      </c>
    </row>
    <row r="63" spans="2:15" ht="12.75">
      <c r="B63" s="6" t="s">
        <v>758</v>
      </c>
      <c r="C63" s="10" t="s">
        <v>244</v>
      </c>
      <c r="D63" s="4">
        <f t="shared" si="10"/>
        <v>4</v>
      </c>
      <c r="E63" s="4">
        <v>1</v>
      </c>
      <c r="F63" s="4">
        <v>1</v>
      </c>
      <c r="G63" s="4">
        <v>0</v>
      </c>
      <c r="H63" s="4">
        <v>0</v>
      </c>
      <c r="I63" s="4">
        <v>1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25">
        <v>8925</v>
      </c>
    </row>
    <row r="64" spans="2:15" ht="12.75">
      <c r="B64" s="6" t="s">
        <v>390</v>
      </c>
      <c r="C64" s="10" t="s">
        <v>244</v>
      </c>
      <c r="D64" s="4">
        <f t="shared" si="10"/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</v>
      </c>
      <c r="O64" s="25">
        <v>20592</v>
      </c>
    </row>
    <row r="65" spans="2:15" ht="26.25">
      <c r="B65" s="6" t="s">
        <v>41</v>
      </c>
      <c r="C65" s="10" t="s">
        <v>648</v>
      </c>
      <c r="D65" s="4">
        <f t="shared" si="10"/>
        <v>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25">
        <v>12000</v>
      </c>
    </row>
    <row r="66" spans="2:15" ht="12.75">
      <c r="B66" s="6" t="s">
        <v>855</v>
      </c>
      <c r="C66" s="10" t="s">
        <v>44</v>
      </c>
      <c r="D66" s="4">
        <f t="shared" si="10"/>
        <v>1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1</v>
      </c>
      <c r="M66" s="4">
        <v>0</v>
      </c>
      <c r="N66" s="4">
        <v>0</v>
      </c>
      <c r="O66" s="25">
        <v>15000</v>
      </c>
    </row>
    <row r="67" spans="2:15" ht="12.75">
      <c r="B67" s="6" t="s">
        <v>554</v>
      </c>
      <c r="C67" s="10" t="s">
        <v>548</v>
      </c>
      <c r="D67" s="4">
        <f t="shared" si="10"/>
        <v>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25">
        <v>10430</v>
      </c>
    </row>
    <row r="68" spans="2:15" ht="12.75">
      <c r="B68" s="6" t="s">
        <v>942</v>
      </c>
      <c r="C68" s="10" t="s">
        <v>548</v>
      </c>
      <c r="D68" s="4">
        <f t="shared" si="10"/>
        <v>1</v>
      </c>
      <c r="E68" s="4">
        <v>0</v>
      </c>
      <c r="F68" s="4">
        <v>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25">
        <v>7000</v>
      </c>
    </row>
    <row r="69" spans="2:15" ht="12.75">
      <c r="B69" s="6" t="s">
        <v>895</v>
      </c>
      <c r="C69" s="10" t="s">
        <v>473</v>
      </c>
      <c r="D69" s="4">
        <f t="shared" si="10"/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</v>
      </c>
      <c r="M69" s="4">
        <v>0</v>
      </c>
      <c r="N69" s="4">
        <v>0</v>
      </c>
      <c r="O69" s="25">
        <v>12552</v>
      </c>
    </row>
    <row r="70" spans="2:15" ht="12.75">
      <c r="B70" s="6" t="s">
        <v>826</v>
      </c>
      <c r="C70" s="10" t="s">
        <v>473</v>
      </c>
      <c r="D70" s="4">
        <f t="shared" si="10"/>
        <v>2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2</v>
      </c>
      <c r="O70" s="25">
        <v>25000</v>
      </c>
    </row>
    <row r="71" spans="2:15" ht="39">
      <c r="B71" s="6" t="s">
        <v>984</v>
      </c>
      <c r="C71" s="10" t="s">
        <v>501</v>
      </c>
      <c r="D71" s="4">
        <f t="shared" si="10"/>
        <v>1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25">
        <v>6740</v>
      </c>
    </row>
    <row r="72" spans="2:15" ht="26.25">
      <c r="B72" s="6" t="s">
        <v>515</v>
      </c>
      <c r="C72" s="10" t="s">
        <v>501</v>
      </c>
      <c r="D72" s="4">
        <f t="shared" si="10"/>
        <v>1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25">
        <v>6700</v>
      </c>
    </row>
    <row r="73" spans="2:15" ht="39">
      <c r="B73" s="6" t="s">
        <v>761</v>
      </c>
      <c r="C73" s="10" t="s">
        <v>501</v>
      </c>
      <c r="D73" s="4">
        <f t="shared" si="10"/>
        <v>1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25">
        <v>10000</v>
      </c>
    </row>
    <row r="74" spans="2:15" ht="12.75">
      <c r="B74" s="6" t="s">
        <v>631</v>
      </c>
      <c r="C74" s="10" t="s">
        <v>501</v>
      </c>
      <c r="D74" s="4">
        <f t="shared" si="10"/>
        <v>6</v>
      </c>
      <c r="E74" s="4">
        <v>2</v>
      </c>
      <c r="F74" s="4">
        <v>1</v>
      </c>
      <c r="G74" s="4">
        <v>1</v>
      </c>
      <c r="H74" s="4">
        <v>2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25">
        <v>7481</v>
      </c>
    </row>
    <row r="75" spans="2:15" ht="12.75">
      <c r="B75" s="6" t="s">
        <v>878</v>
      </c>
      <c r="C75" s="10" t="s">
        <v>745</v>
      </c>
      <c r="D75" s="4">
        <f t="shared" si="10"/>
        <v>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</v>
      </c>
      <c r="M75" s="4">
        <v>0</v>
      </c>
      <c r="N75" s="4">
        <v>0</v>
      </c>
      <c r="O75" s="25">
        <v>14000</v>
      </c>
    </row>
    <row r="76" spans="2:15" ht="39">
      <c r="B76" s="6" t="s">
        <v>945</v>
      </c>
      <c r="C76" s="10" t="s">
        <v>870</v>
      </c>
      <c r="D76" s="4">
        <f t="shared" si="10"/>
        <v>1</v>
      </c>
      <c r="E76" s="4">
        <v>0</v>
      </c>
      <c r="F76" s="4">
        <v>0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25">
        <v>8000</v>
      </c>
    </row>
    <row r="77" spans="2:15" ht="26.25">
      <c r="B77" s="6" t="s">
        <v>375</v>
      </c>
      <c r="C77" s="10" t="s">
        <v>29</v>
      </c>
      <c r="D77" s="4">
        <f t="shared" si="10"/>
        <v>1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25">
        <v>7870</v>
      </c>
    </row>
    <row r="78" spans="2:15" ht="52.5">
      <c r="B78" s="6" t="s">
        <v>230</v>
      </c>
      <c r="C78" s="10" t="s">
        <v>469</v>
      </c>
      <c r="D78" s="4">
        <f t="shared" si="10"/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1</v>
      </c>
      <c r="N78" s="4">
        <v>0</v>
      </c>
      <c r="O78" s="25">
        <v>16000</v>
      </c>
    </row>
    <row r="79" spans="2:15" ht="39">
      <c r="B79" s="6" t="s">
        <v>822</v>
      </c>
      <c r="C79" s="10" t="s">
        <v>829</v>
      </c>
      <c r="D79" s="4">
        <f t="shared" si="10"/>
        <v>1</v>
      </c>
      <c r="E79" s="4">
        <v>0</v>
      </c>
      <c r="F79" s="4">
        <v>0</v>
      </c>
      <c r="G79" s="4">
        <v>0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25">
        <v>10000</v>
      </c>
    </row>
    <row r="80" spans="2:15" ht="26.25">
      <c r="B80" s="6" t="s">
        <v>693</v>
      </c>
      <c r="C80" s="10" t="s">
        <v>0</v>
      </c>
      <c r="D80" s="4">
        <f aca="true" t="shared" si="11" ref="D80:D143">SUM(E80:N80)</f>
        <v>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</v>
      </c>
      <c r="K80" s="4">
        <v>0</v>
      </c>
      <c r="L80" s="4">
        <v>0</v>
      </c>
      <c r="M80" s="4">
        <v>0</v>
      </c>
      <c r="N80" s="4">
        <v>0</v>
      </c>
      <c r="O80" s="25">
        <v>11000</v>
      </c>
    </row>
    <row r="81" spans="2:15" ht="39">
      <c r="B81" s="6" t="s">
        <v>159</v>
      </c>
      <c r="C81" s="10" t="s">
        <v>950</v>
      </c>
      <c r="D81" s="4">
        <f t="shared" si="11"/>
        <v>2</v>
      </c>
      <c r="E81" s="4">
        <v>0</v>
      </c>
      <c r="F81" s="4">
        <v>0</v>
      </c>
      <c r="G81" s="4">
        <v>1</v>
      </c>
      <c r="H81" s="4">
        <v>0</v>
      </c>
      <c r="I81" s="4">
        <v>0</v>
      </c>
      <c r="J81" s="4">
        <v>0</v>
      </c>
      <c r="K81" s="4">
        <v>0</v>
      </c>
      <c r="L81" s="4">
        <v>1</v>
      </c>
      <c r="M81" s="4">
        <v>0</v>
      </c>
      <c r="N81" s="4">
        <v>0</v>
      </c>
      <c r="O81" s="25">
        <v>10700</v>
      </c>
    </row>
    <row r="82" spans="2:15" ht="26.25">
      <c r="B82" s="6" t="s">
        <v>828</v>
      </c>
      <c r="C82" s="10" t="s">
        <v>698</v>
      </c>
      <c r="D82" s="4">
        <f t="shared" si="11"/>
        <v>3</v>
      </c>
      <c r="E82" s="4">
        <v>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25">
        <v>8283</v>
      </c>
    </row>
    <row r="83" spans="2:15" ht="26.25">
      <c r="B83" s="6" t="s">
        <v>468</v>
      </c>
      <c r="C83" s="10" t="s">
        <v>698</v>
      </c>
      <c r="D83" s="4">
        <f t="shared" si="11"/>
        <v>10</v>
      </c>
      <c r="E83" s="4">
        <v>1</v>
      </c>
      <c r="F83" s="4">
        <v>0</v>
      </c>
      <c r="G83" s="4">
        <v>1</v>
      </c>
      <c r="H83" s="4">
        <v>2</v>
      </c>
      <c r="I83" s="4">
        <v>1</v>
      </c>
      <c r="J83" s="4">
        <v>0</v>
      </c>
      <c r="K83" s="4">
        <v>2</v>
      </c>
      <c r="L83" s="4">
        <v>2</v>
      </c>
      <c r="M83" s="4">
        <v>1</v>
      </c>
      <c r="N83" s="4">
        <v>0</v>
      </c>
      <c r="O83" s="25">
        <v>11281</v>
      </c>
    </row>
    <row r="84" spans="2:15" ht="26.25">
      <c r="B84" s="6" t="s">
        <v>650</v>
      </c>
      <c r="C84" s="10" t="s">
        <v>698</v>
      </c>
      <c r="D84" s="4">
        <f t="shared" si="11"/>
        <v>2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2</v>
      </c>
      <c r="N84" s="4">
        <v>0</v>
      </c>
      <c r="O84" s="25">
        <v>15302</v>
      </c>
    </row>
    <row r="85" spans="2:15" ht="39">
      <c r="B85" s="6" t="s">
        <v>791</v>
      </c>
      <c r="C85" s="10" t="s">
        <v>698</v>
      </c>
      <c r="D85" s="4">
        <f t="shared" si="11"/>
        <v>3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1</v>
      </c>
      <c r="L85" s="4">
        <v>0</v>
      </c>
      <c r="M85" s="4">
        <v>2</v>
      </c>
      <c r="N85" s="4">
        <v>0</v>
      </c>
      <c r="O85" s="25">
        <v>16000</v>
      </c>
    </row>
    <row r="86" spans="2:15" ht="26.25">
      <c r="B86" s="6" t="s">
        <v>492</v>
      </c>
      <c r="C86" s="10" t="s">
        <v>397</v>
      </c>
      <c r="D86" s="4">
        <f t="shared" si="11"/>
        <v>1</v>
      </c>
      <c r="E86" s="4">
        <v>0</v>
      </c>
      <c r="F86" s="4">
        <v>0</v>
      </c>
      <c r="G86" s="4">
        <v>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25">
        <v>7500</v>
      </c>
    </row>
    <row r="87" spans="2:15" ht="26.25">
      <c r="B87" s="6" t="s">
        <v>154</v>
      </c>
      <c r="C87" s="10" t="s">
        <v>276</v>
      </c>
      <c r="D87" s="4">
        <f t="shared" si="11"/>
        <v>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25">
        <v>15000</v>
      </c>
    </row>
    <row r="88" spans="2:15" ht="12.75">
      <c r="B88" s="6" t="s">
        <v>758</v>
      </c>
      <c r="C88" s="10" t="s">
        <v>97</v>
      </c>
      <c r="D88" s="4">
        <f t="shared" si="11"/>
        <v>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1</v>
      </c>
      <c r="L88" s="4">
        <v>0</v>
      </c>
      <c r="M88" s="4">
        <v>0</v>
      </c>
      <c r="N88" s="4">
        <v>0</v>
      </c>
      <c r="O88" s="25">
        <v>12000</v>
      </c>
    </row>
    <row r="89" spans="2:19" ht="15" customHeight="1">
      <c r="B89" s="11" t="s">
        <v>557</v>
      </c>
      <c r="C89" s="21"/>
      <c r="D89" s="22">
        <f t="shared" si="11"/>
        <v>172</v>
      </c>
      <c r="E89" s="22">
        <f aca="true" t="shared" si="12" ref="E89:N89">SUM(E16:E88)</f>
        <v>23</v>
      </c>
      <c r="F89" s="22">
        <f t="shared" si="12"/>
        <v>10</v>
      </c>
      <c r="G89" s="22">
        <f t="shared" si="12"/>
        <v>20</v>
      </c>
      <c r="H89" s="22">
        <f t="shared" si="12"/>
        <v>10</v>
      </c>
      <c r="I89" s="22">
        <f t="shared" si="12"/>
        <v>13</v>
      </c>
      <c r="J89" s="22">
        <f t="shared" si="12"/>
        <v>4</v>
      </c>
      <c r="K89" s="22">
        <f t="shared" si="12"/>
        <v>14</v>
      </c>
      <c r="L89" s="22">
        <f t="shared" si="12"/>
        <v>32</v>
      </c>
      <c r="M89" s="22">
        <f t="shared" si="12"/>
        <v>28</v>
      </c>
      <c r="N89" s="22">
        <f t="shared" si="12"/>
        <v>18</v>
      </c>
      <c r="O89" s="26">
        <v>12841</v>
      </c>
      <c r="P89" s="14"/>
      <c r="Q89" s="14"/>
      <c r="R89" s="14"/>
      <c r="S89" s="14"/>
    </row>
    <row r="90" spans="2:15" ht="26.25">
      <c r="B90" s="6" t="s">
        <v>764</v>
      </c>
      <c r="C90" s="10" t="s">
        <v>422</v>
      </c>
      <c r="D90" s="4">
        <f t="shared" si="11"/>
        <v>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1</v>
      </c>
      <c r="N90" s="4">
        <v>0</v>
      </c>
      <c r="O90" s="25">
        <v>17377</v>
      </c>
    </row>
    <row r="91" spans="2:15" ht="12.75">
      <c r="B91" s="6" t="s">
        <v>77</v>
      </c>
      <c r="C91" s="10" t="s">
        <v>903</v>
      </c>
      <c r="D91" s="4">
        <f t="shared" si="11"/>
        <v>2</v>
      </c>
      <c r="E91" s="4">
        <v>0</v>
      </c>
      <c r="F91" s="4">
        <v>1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0</v>
      </c>
      <c r="O91" s="25">
        <v>10648</v>
      </c>
    </row>
    <row r="92" spans="2:15" ht="26.25">
      <c r="B92" s="6" t="s">
        <v>806</v>
      </c>
      <c r="C92" s="10" t="s">
        <v>903</v>
      </c>
      <c r="D92" s="4">
        <f t="shared" si="11"/>
        <v>1</v>
      </c>
      <c r="E92" s="4">
        <v>0</v>
      </c>
      <c r="F92" s="4">
        <v>0</v>
      </c>
      <c r="G92" s="4">
        <v>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25">
        <v>8000</v>
      </c>
    </row>
    <row r="93" spans="2:15" ht="12.75">
      <c r="B93" s="6" t="s">
        <v>695</v>
      </c>
      <c r="C93" s="10" t="s">
        <v>903</v>
      </c>
      <c r="D93" s="4">
        <f t="shared" si="11"/>
        <v>1</v>
      </c>
      <c r="E93" s="4">
        <v>0</v>
      </c>
      <c r="F93" s="4">
        <v>1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25">
        <v>6800</v>
      </c>
    </row>
    <row r="94" spans="2:15" ht="12.75">
      <c r="B94" s="6" t="s">
        <v>296</v>
      </c>
      <c r="C94" s="10" t="s">
        <v>335</v>
      </c>
      <c r="D94" s="4">
        <f t="shared" si="11"/>
        <v>3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1</v>
      </c>
      <c r="N94" s="4">
        <v>1</v>
      </c>
      <c r="O94" s="25">
        <v>14147</v>
      </c>
    </row>
    <row r="95" spans="2:15" ht="12.75">
      <c r="B95" s="6" t="s">
        <v>450</v>
      </c>
      <c r="C95" s="10" t="s">
        <v>335</v>
      </c>
      <c r="D95" s="4">
        <f t="shared" si="11"/>
        <v>1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25">
        <v>6800</v>
      </c>
    </row>
    <row r="96" spans="2:15" ht="12.75">
      <c r="B96" s="6" t="s">
        <v>385</v>
      </c>
      <c r="C96" s="10" t="s">
        <v>335</v>
      </c>
      <c r="D96" s="4">
        <f t="shared" si="11"/>
        <v>2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1</v>
      </c>
      <c r="N96" s="4">
        <v>0</v>
      </c>
      <c r="O96" s="25">
        <v>12969</v>
      </c>
    </row>
    <row r="97" spans="2:15" ht="26.25">
      <c r="B97" s="6" t="s">
        <v>190</v>
      </c>
      <c r="C97" s="10" t="s">
        <v>61</v>
      </c>
      <c r="D97" s="4">
        <f t="shared" si="11"/>
        <v>1</v>
      </c>
      <c r="E97" s="4">
        <v>1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25">
        <v>6700</v>
      </c>
    </row>
    <row r="98" spans="2:15" ht="12.75">
      <c r="B98" s="6" t="s">
        <v>401</v>
      </c>
      <c r="C98" s="10" t="s">
        <v>900</v>
      </c>
      <c r="D98" s="4">
        <f t="shared" si="11"/>
        <v>2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2</v>
      </c>
      <c r="L98" s="4">
        <v>0</v>
      </c>
      <c r="M98" s="4">
        <v>0</v>
      </c>
      <c r="N98" s="4">
        <v>0</v>
      </c>
      <c r="O98" s="25">
        <v>12000</v>
      </c>
    </row>
    <row r="99" spans="2:15" ht="12.75">
      <c r="B99" s="6" t="s">
        <v>419</v>
      </c>
      <c r="C99" s="10" t="s">
        <v>900</v>
      </c>
      <c r="D99" s="4">
        <f t="shared" si="11"/>
        <v>9</v>
      </c>
      <c r="E99" s="4">
        <v>0</v>
      </c>
      <c r="F99" s="4">
        <v>0</v>
      </c>
      <c r="G99" s="4">
        <v>0</v>
      </c>
      <c r="H99" s="4">
        <v>6</v>
      </c>
      <c r="I99" s="4">
        <v>0</v>
      </c>
      <c r="J99" s="4">
        <v>0</v>
      </c>
      <c r="K99" s="4">
        <v>3</v>
      </c>
      <c r="L99" s="4">
        <v>0</v>
      </c>
      <c r="M99" s="4">
        <v>0</v>
      </c>
      <c r="N99" s="4">
        <v>0</v>
      </c>
      <c r="O99" s="25">
        <v>9680</v>
      </c>
    </row>
    <row r="100" spans="2:15" ht="26.25">
      <c r="B100" s="6" t="s">
        <v>686</v>
      </c>
      <c r="C100" s="10" t="s">
        <v>900</v>
      </c>
      <c r="D100" s="4">
        <f t="shared" si="11"/>
        <v>10</v>
      </c>
      <c r="E100" s="4">
        <v>5</v>
      </c>
      <c r="F100" s="4">
        <v>1</v>
      </c>
      <c r="G100" s="4">
        <v>1</v>
      </c>
      <c r="H100" s="4">
        <v>2</v>
      </c>
      <c r="I100" s="4">
        <v>0</v>
      </c>
      <c r="J100" s="4">
        <v>1</v>
      </c>
      <c r="K100" s="4">
        <v>0</v>
      </c>
      <c r="L100" s="4">
        <v>0</v>
      </c>
      <c r="M100" s="4">
        <v>0</v>
      </c>
      <c r="N100" s="4">
        <v>0</v>
      </c>
      <c r="O100" s="25">
        <v>7730</v>
      </c>
    </row>
    <row r="101" spans="2:15" ht="26.25">
      <c r="B101" s="6" t="s">
        <v>909</v>
      </c>
      <c r="C101" s="10" t="s">
        <v>900</v>
      </c>
      <c r="D101" s="4">
        <f t="shared" si="11"/>
        <v>1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25">
        <v>6700</v>
      </c>
    </row>
    <row r="102" spans="2:15" ht="26.25">
      <c r="B102" s="6" t="s">
        <v>869</v>
      </c>
      <c r="C102" s="10" t="s">
        <v>900</v>
      </c>
      <c r="D102" s="4">
        <f t="shared" si="11"/>
        <v>2</v>
      </c>
      <c r="E102" s="4">
        <v>0</v>
      </c>
      <c r="F102" s="4">
        <v>0</v>
      </c>
      <c r="G102" s="4">
        <v>0</v>
      </c>
      <c r="H102" s="4">
        <v>2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25">
        <v>9000</v>
      </c>
    </row>
    <row r="103" spans="2:15" ht="26.25">
      <c r="B103" s="6" t="s">
        <v>108</v>
      </c>
      <c r="C103" s="10" t="s">
        <v>333</v>
      </c>
      <c r="D103" s="4">
        <f t="shared" si="11"/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1</v>
      </c>
      <c r="M103" s="4">
        <v>0</v>
      </c>
      <c r="N103" s="4">
        <v>0</v>
      </c>
      <c r="O103" s="25">
        <v>14000</v>
      </c>
    </row>
    <row r="104" spans="2:15" ht="26.25">
      <c r="B104" s="6" t="s">
        <v>347</v>
      </c>
      <c r="C104" s="10" t="s">
        <v>333</v>
      </c>
      <c r="D104" s="4">
        <f t="shared" si="11"/>
        <v>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1</v>
      </c>
      <c r="K104" s="4">
        <v>0</v>
      </c>
      <c r="L104" s="4">
        <v>0</v>
      </c>
      <c r="M104" s="4">
        <v>0</v>
      </c>
      <c r="N104" s="4">
        <v>0</v>
      </c>
      <c r="O104" s="25">
        <v>11000</v>
      </c>
    </row>
    <row r="105" spans="2:15" ht="12.75">
      <c r="B105" s="6" t="s">
        <v>603</v>
      </c>
      <c r="C105" s="10" t="s">
        <v>333</v>
      </c>
      <c r="D105" s="4">
        <f t="shared" si="11"/>
        <v>7</v>
      </c>
      <c r="E105" s="4">
        <v>2</v>
      </c>
      <c r="F105" s="4">
        <v>0</v>
      </c>
      <c r="G105" s="4">
        <v>1</v>
      </c>
      <c r="H105" s="4">
        <v>2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1</v>
      </c>
      <c r="O105" s="25">
        <v>10848</v>
      </c>
    </row>
    <row r="106" spans="2:15" ht="12.75">
      <c r="B106" s="6" t="s">
        <v>36</v>
      </c>
      <c r="C106" s="10" t="s">
        <v>212</v>
      </c>
      <c r="D106" s="4">
        <f t="shared" si="11"/>
        <v>16</v>
      </c>
      <c r="E106" s="4">
        <v>5</v>
      </c>
      <c r="F106" s="4">
        <v>1</v>
      </c>
      <c r="G106" s="4">
        <v>0</v>
      </c>
      <c r="H106" s="4">
        <v>1</v>
      </c>
      <c r="I106" s="4">
        <v>0</v>
      </c>
      <c r="J106" s="4">
        <v>2</v>
      </c>
      <c r="K106" s="4">
        <v>1</v>
      </c>
      <c r="L106" s="4">
        <v>0</v>
      </c>
      <c r="M106" s="4">
        <v>6</v>
      </c>
      <c r="N106" s="4">
        <v>0</v>
      </c>
      <c r="O106" s="25">
        <v>12289</v>
      </c>
    </row>
    <row r="107" spans="2:15" ht="26.25">
      <c r="B107" s="6" t="s">
        <v>562</v>
      </c>
      <c r="C107" s="10" t="s">
        <v>609</v>
      </c>
      <c r="D107" s="4">
        <f t="shared" si="11"/>
        <v>2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1</v>
      </c>
      <c r="N107" s="4">
        <v>1</v>
      </c>
      <c r="O107" s="25">
        <v>20000</v>
      </c>
    </row>
    <row r="108" spans="2:15" ht="66">
      <c r="B108" s="6" t="s">
        <v>56</v>
      </c>
      <c r="C108" s="10" t="s">
        <v>609</v>
      </c>
      <c r="D108" s="4">
        <f t="shared" si="11"/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1</v>
      </c>
      <c r="M108" s="4">
        <v>0</v>
      </c>
      <c r="N108" s="4">
        <v>0</v>
      </c>
      <c r="O108" s="25">
        <v>13740</v>
      </c>
    </row>
    <row r="109" spans="2:15" ht="12.75">
      <c r="B109" s="6" t="s">
        <v>332</v>
      </c>
      <c r="C109" s="10" t="s">
        <v>609</v>
      </c>
      <c r="D109" s="4">
        <f t="shared" si="11"/>
        <v>2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1</v>
      </c>
      <c r="M109" s="4">
        <v>0</v>
      </c>
      <c r="N109" s="4">
        <v>0</v>
      </c>
      <c r="O109" s="25">
        <v>12750</v>
      </c>
    </row>
    <row r="110" spans="2:15" ht="12.75">
      <c r="B110" s="6" t="s">
        <v>59</v>
      </c>
      <c r="C110" s="10" t="s">
        <v>609</v>
      </c>
      <c r="D110" s="4">
        <f t="shared" si="11"/>
        <v>2</v>
      </c>
      <c r="E110" s="4">
        <v>0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25">
        <v>6770</v>
      </c>
    </row>
    <row r="111" spans="2:15" ht="39">
      <c r="B111" s="6" t="s">
        <v>888</v>
      </c>
      <c r="C111" s="10" t="s">
        <v>609</v>
      </c>
      <c r="D111" s="4">
        <f t="shared" si="11"/>
        <v>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1</v>
      </c>
      <c r="O111" s="25">
        <v>27000</v>
      </c>
    </row>
    <row r="112" spans="2:15" ht="12.75">
      <c r="B112" s="6" t="s">
        <v>563</v>
      </c>
      <c r="C112" s="10" t="s">
        <v>510</v>
      </c>
      <c r="D112" s="4">
        <f t="shared" si="11"/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1</v>
      </c>
      <c r="L112" s="4">
        <v>0</v>
      </c>
      <c r="M112" s="4">
        <v>0</v>
      </c>
      <c r="N112" s="4">
        <v>0</v>
      </c>
      <c r="O112" s="25">
        <v>12000</v>
      </c>
    </row>
    <row r="113" spans="2:15" ht="12.75">
      <c r="B113" s="6" t="s">
        <v>886</v>
      </c>
      <c r="C113" s="10" t="s">
        <v>867</v>
      </c>
      <c r="D113" s="4">
        <f t="shared" si="11"/>
        <v>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1</v>
      </c>
      <c r="M113" s="4">
        <v>0</v>
      </c>
      <c r="N113" s="4">
        <v>0</v>
      </c>
      <c r="O113" s="25">
        <v>14400</v>
      </c>
    </row>
    <row r="114" spans="2:15" ht="12.75">
      <c r="B114" s="6" t="s">
        <v>943</v>
      </c>
      <c r="C114" s="10" t="s">
        <v>781</v>
      </c>
      <c r="D114" s="4">
        <f t="shared" si="11"/>
        <v>6</v>
      </c>
      <c r="E114" s="4">
        <v>0</v>
      </c>
      <c r="F114" s="4">
        <v>0</v>
      </c>
      <c r="G114" s="4">
        <v>0</v>
      </c>
      <c r="H114" s="4">
        <v>5</v>
      </c>
      <c r="I114" s="4">
        <v>0</v>
      </c>
      <c r="J114" s="4">
        <v>0</v>
      </c>
      <c r="K114" s="4">
        <v>1</v>
      </c>
      <c r="L114" s="4">
        <v>0</v>
      </c>
      <c r="M114" s="4">
        <v>0</v>
      </c>
      <c r="N114" s="4">
        <v>0</v>
      </c>
      <c r="O114" s="25">
        <v>9100</v>
      </c>
    </row>
    <row r="115" spans="2:15" ht="12.75">
      <c r="B115" s="6" t="s">
        <v>839</v>
      </c>
      <c r="C115" s="10" t="s">
        <v>781</v>
      </c>
      <c r="D115" s="4">
        <f t="shared" si="11"/>
        <v>1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1</v>
      </c>
      <c r="L115" s="4">
        <v>0</v>
      </c>
      <c r="M115" s="4">
        <v>0</v>
      </c>
      <c r="N115" s="4">
        <v>0</v>
      </c>
      <c r="O115" s="25">
        <v>11700</v>
      </c>
    </row>
    <row r="116" spans="2:15" ht="26.25">
      <c r="B116" s="6" t="s">
        <v>215</v>
      </c>
      <c r="C116" s="10" t="s">
        <v>180</v>
      </c>
      <c r="D116" s="4">
        <f t="shared" si="11"/>
        <v>7</v>
      </c>
      <c r="E116" s="4">
        <v>0</v>
      </c>
      <c r="F116" s="4">
        <v>0</v>
      </c>
      <c r="G116" s="4">
        <v>0</v>
      </c>
      <c r="H116" s="4">
        <v>6</v>
      </c>
      <c r="I116" s="4">
        <v>1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25">
        <v>8631</v>
      </c>
    </row>
    <row r="117" spans="2:15" ht="12.75">
      <c r="B117" s="6" t="s">
        <v>589</v>
      </c>
      <c r="C117" s="10" t="s">
        <v>180</v>
      </c>
      <c r="D117" s="4">
        <f t="shared" si="11"/>
        <v>2</v>
      </c>
      <c r="E117" s="4">
        <v>0</v>
      </c>
      <c r="F117" s="4">
        <v>1</v>
      </c>
      <c r="G117" s="4">
        <v>0</v>
      </c>
      <c r="H117" s="4">
        <v>0</v>
      </c>
      <c r="I117" s="4">
        <v>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25">
        <v>8455</v>
      </c>
    </row>
    <row r="118" spans="2:15" ht="26.25">
      <c r="B118" s="6" t="s">
        <v>574</v>
      </c>
      <c r="C118" s="10" t="s">
        <v>180</v>
      </c>
      <c r="D118" s="4">
        <f t="shared" si="11"/>
        <v>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1</v>
      </c>
      <c r="N118" s="4">
        <v>0</v>
      </c>
      <c r="O118" s="25">
        <v>17006</v>
      </c>
    </row>
    <row r="119" spans="2:15" ht="12.75">
      <c r="B119" s="6" t="s">
        <v>15</v>
      </c>
      <c r="C119" s="10" t="s">
        <v>180</v>
      </c>
      <c r="D119" s="4">
        <f t="shared" si="11"/>
        <v>2</v>
      </c>
      <c r="E119" s="4">
        <v>0</v>
      </c>
      <c r="F119" s="4">
        <v>0</v>
      </c>
      <c r="G119" s="4">
        <v>0</v>
      </c>
      <c r="H119" s="4">
        <v>1</v>
      </c>
      <c r="I119" s="4">
        <v>0</v>
      </c>
      <c r="J119" s="4">
        <v>0</v>
      </c>
      <c r="K119" s="4">
        <v>0</v>
      </c>
      <c r="L119" s="4">
        <v>1</v>
      </c>
      <c r="M119" s="4">
        <v>0</v>
      </c>
      <c r="N119" s="4">
        <v>0</v>
      </c>
      <c r="O119" s="25">
        <v>11250</v>
      </c>
    </row>
    <row r="120" spans="2:15" ht="26.25">
      <c r="B120" s="6" t="s">
        <v>319</v>
      </c>
      <c r="C120" s="10" t="s">
        <v>180</v>
      </c>
      <c r="D120" s="4">
        <f t="shared" si="11"/>
        <v>2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1</v>
      </c>
      <c r="N120" s="4">
        <v>0</v>
      </c>
      <c r="O120" s="25">
        <v>12350</v>
      </c>
    </row>
    <row r="121" spans="2:15" ht="26.25">
      <c r="B121" s="6" t="s">
        <v>913</v>
      </c>
      <c r="C121" s="10" t="s">
        <v>180</v>
      </c>
      <c r="D121" s="4">
        <f t="shared" si="11"/>
        <v>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1</v>
      </c>
      <c r="K121" s="4">
        <v>0</v>
      </c>
      <c r="L121" s="4">
        <v>0</v>
      </c>
      <c r="M121" s="4">
        <v>0</v>
      </c>
      <c r="N121" s="4">
        <v>0</v>
      </c>
      <c r="O121" s="25">
        <v>10500</v>
      </c>
    </row>
    <row r="122" spans="2:15" ht="12.75">
      <c r="B122" s="6" t="s">
        <v>254</v>
      </c>
      <c r="C122" s="10" t="s">
        <v>180</v>
      </c>
      <c r="D122" s="4">
        <f t="shared" si="11"/>
        <v>1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</v>
      </c>
      <c r="K122" s="4">
        <v>0</v>
      </c>
      <c r="L122" s="4">
        <v>0</v>
      </c>
      <c r="M122" s="4">
        <v>0</v>
      </c>
      <c r="N122" s="4">
        <v>0</v>
      </c>
      <c r="O122" s="25">
        <v>10790</v>
      </c>
    </row>
    <row r="123" spans="2:15" ht="12.75">
      <c r="B123" s="6" t="s">
        <v>930</v>
      </c>
      <c r="C123" s="10" t="s">
        <v>180</v>
      </c>
      <c r="D123" s="4">
        <f t="shared" si="11"/>
        <v>19</v>
      </c>
      <c r="E123" s="4">
        <v>5</v>
      </c>
      <c r="F123" s="4">
        <v>0</v>
      </c>
      <c r="G123" s="4">
        <v>0</v>
      </c>
      <c r="H123" s="4">
        <v>3</v>
      </c>
      <c r="I123" s="4">
        <v>2</v>
      </c>
      <c r="J123" s="4">
        <v>3</v>
      </c>
      <c r="K123" s="4">
        <v>0</v>
      </c>
      <c r="L123" s="4">
        <v>2</v>
      </c>
      <c r="M123" s="4">
        <v>2</v>
      </c>
      <c r="N123" s="4">
        <v>2</v>
      </c>
      <c r="O123" s="25">
        <v>11980</v>
      </c>
    </row>
    <row r="124" spans="2:15" ht="12.75">
      <c r="B124" s="6" t="s">
        <v>369</v>
      </c>
      <c r="C124" s="10" t="s">
        <v>180</v>
      </c>
      <c r="D124" s="4">
        <f t="shared" si="11"/>
        <v>10</v>
      </c>
      <c r="E124" s="4">
        <v>2</v>
      </c>
      <c r="F124" s="4">
        <v>0</v>
      </c>
      <c r="G124" s="4">
        <v>0</v>
      </c>
      <c r="H124" s="4">
        <v>6</v>
      </c>
      <c r="I124" s="4">
        <v>0</v>
      </c>
      <c r="J124" s="4">
        <v>2</v>
      </c>
      <c r="K124" s="4">
        <v>0</v>
      </c>
      <c r="L124" s="4">
        <v>0</v>
      </c>
      <c r="M124" s="4">
        <v>0</v>
      </c>
      <c r="N124" s="4">
        <v>0</v>
      </c>
      <c r="O124" s="25">
        <v>8168</v>
      </c>
    </row>
    <row r="125" spans="2:15" ht="12.75">
      <c r="B125" s="6" t="s">
        <v>1</v>
      </c>
      <c r="C125" s="10" t="s">
        <v>180</v>
      </c>
      <c r="D125" s="4">
        <f t="shared" si="11"/>
        <v>6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2</v>
      </c>
      <c r="K125" s="4">
        <v>0</v>
      </c>
      <c r="L125" s="4">
        <v>3</v>
      </c>
      <c r="M125" s="4">
        <v>1</v>
      </c>
      <c r="N125" s="4">
        <v>0</v>
      </c>
      <c r="O125" s="25">
        <v>13286</v>
      </c>
    </row>
    <row r="126" spans="2:15" ht="12.75">
      <c r="B126" s="6" t="s">
        <v>435</v>
      </c>
      <c r="C126" s="10" t="s">
        <v>180</v>
      </c>
      <c r="D126" s="4">
        <f t="shared" si="11"/>
        <v>16</v>
      </c>
      <c r="E126" s="4">
        <v>5</v>
      </c>
      <c r="F126" s="4">
        <v>2</v>
      </c>
      <c r="G126" s="4">
        <v>2</v>
      </c>
      <c r="H126" s="4">
        <v>0</v>
      </c>
      <c r="I126" s="4">
        <v>3</v>
      </c>
      <c r="J126" s="4">
        <v>0</v>
      </c>
      <c r="K126" s="4">
        <v>1</v>
      </c>
      <c r="L126" s="4">
        <v>1</v>
      </c>
      <c r="M126" s="4">
        <v>1</v>
      </c>
      <c r="N126" s="4">
        <v>1</v>
      </c>
      <c r="O126" s="25">
        <v>9747</v>
      </c>
    </row>
    <row r="127" spans="2:15" ht="12.75">
      <c r="B127" s="6" t="s">
        <v>944</v>
      </c>
      <c r="C127" s="10" t="s">
        <v>180</v>
      </c>
      <c r="D127" s="4">
        <f t="shared" si="11"/>
        <v>3</v>
      </c>
      <c r="E127" s="4">
        <v>0</v>
      </c>
      <c r="F127" s="4">
        <v>0</v>
      </c>
      <c r="G127" s="4">
        <v>0</v>
      </c>
      <c r="H127" s="4">
        <v>1</v>
      </c>
      <c r="I127" s="4">
        <v>1</v>
      </c>
      <c r="J127" s="4">
        <v>0</v>
      </c>
      <c r="K127" s="4">
        <v>0</v>
      </c>
      <c r="L127" s="4">
        <v>1</v>
      </c>
      <c r="M127" s="4">
        <v>0</v>
      </c>
      <c r="N127" s="4">
        <v>0</v>
      </c>
      <c r="O127" s="25">
        <v>10833</v>
      </c>
    </row>
    <row r="128" spans="2:15" ht="12.75">
      <c r="B128" s="6" t="s">
        <v>313</v>
      </c>
      <c r="C128" s="10" t="s">
        <v>180</v>
      </c>
      <c r="D128" s="4">
        <f t="shared" si="11"/>
        <v>2</v>
      </c>
      <c r="E128" s="4">
        <v>1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25">
        <v>6700</v>
      </c>
    </row>
    <row r="129" spans="2:15" ht="52.5">
      <c r="B129" s="6" t="s">
        <v>590</v>
      </c>
      <c r="C129" s="10" t="s">
        <v>180</v>
      </c>
      <c r="D129" s="4">
        <f t="shared" si="11"/>
        <v>1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</v>
      </c>
      <c r="M129" s="4">
        <v>0</v>
      </c>
      <c r="N129" s="4">
        <v>0</v>
      </c>
      <c r="O129" s="25">
        <v>15000</v>
      </c>
    </row>
    <row r="130" spans="2:15" ht="39">
      <c r="B130" s="6" t="s">
        <v>420</v>
      </c>
      <c r="C130" s="10" t="s">
        <v>180</v>
      </c>
      <c r="D130" s="4">
        <f t="shared" si="11"/>
        <v>1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1</v>
      </c>
      <c r="L130" s="4">
        <v>0</v>
      </c>
      <c r="M130" s="4">
        <v>0</v>
      </c>
      <c r="N130" s="4">
        <v>0</v>
      </c>
      <c r="O130" s="25">
        <v>12000</v>
      </c>
    </row>
    <row r="131" spans="2:15" ht="26.25">
      <c r="B131" s="6" t="s">
        <v>971</v>
      </c>
      <c r="C131" s="10" t="s">
        <v>180</v>
      </c>
      <c r="D131" s="4">
        <f t="shared" si="11"/>
        <v>4</v>
      </c>
      <c r="E131" s="4">
        <v>2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</v>
      </c>
      <c r="M131" s="4">
        <v>0</v>
      </c>
      <c r="N131" s="4">
        <v>0</v>
      </c>
      <c r="O131" s="25">
        <v>10078</v>
      </c>
    </row>
    <row r="132" spans="2:15" ht="12.75">
      <c r="B132" s="6" t="s">
        <v>512</v>
      </c>
      <c r="C132" s="10" t="s">
        <v>394</v>
      </c>
      <c r="D132" s="4">
        <f t="shared" si="11"/>
        <v>1</v>
      </c>
      <c r="E132" s="4">
        <v>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25">
        <v>6700</v>
      </c>
    </row>
    <row r="133" spans="2:15" ht="12.75">
      <c r="B133" s="6" t="s">
        <v>54</v>
      </c>
      <c r="C133" s="10" t="s">
        <v>759</v>
      </c>
      <c r="D133" s="4">
        <f t="shared" si="11"/>
        <v>2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0</v>
      </c>
      <c r="N133" s="4">
        <v>1</v>
      </c>
      <c r="O133" s="25">
        <v>15799</v>
      </c>
    </row>
    <row r="134" spans="2:15" ht="12.75">
      <c r="B134" s="6" t="s">
        <v>253</v>
      </c>
      <c r="C134" s="10" t="s">
        <v>657</v>
      </c>
      <c r="D134" s="4">
        <f t="shared" si="11"/>
        <v>4</v>
      </c>
      <c r="E134" s="4">
        <v>0</v>
      </c>
      <c r="F134" s="4">
        <v>0</v>
      </c>
      <c r="G134" s="4">
        <v>2</v>
      </c>
      <c r="H134" s="4">
        <v>1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</v>
      </c>
      <c r="O134" s="25">
        <v>11700</v>
      </c>
    </row>
    <row r="135" spans="2:15" ht="12.75">
      <c r="B135" s="6" t="s">
        <v>985</v>
      </c>
      <c r="C135" s="10" t="s">
        <v>657</v>
      </c>
      <c r="D135" s="4">
        <f t="shared" si="11"/>
        <v>1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25">
        <v>7000</v>
      </c>
    </row>
    <row r="136" spans="2:15" ht="12.75">
      <c r="B136" s="6" t="s">
        <v>459</v>
      </c>
      <c r="C136" s="10" t="s">
        <v>958</v>
      </c>
      <c r="D136" s="4">
        <f t="shared" si="11"/>
        <v>2</v>
      </c>
      <c r="E136" s="4">
        <v>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1</v>
      </c>
      <c r="O136" s="25">
        <v>17350</v>
      </c>
    </row>
    <row r="137" spans="2:15" ht="12.75">
      <c r="B137" s="6" t="s">
        <v>532</v>
      </c>
      <c r="C137" s="10" t="s">
        <v>958</v>
      </c>
      <c r="D137" s="4">
        <f t="shared" si="11"/>
        <v>3</v>
      </c>
      <c r="E137" s="4">
        <v>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1</v>
      </c>
      <c r="M137" s="4">
        <v>1</v>
      </c>
      <c r="N137" s="4">
        <v>0</v>
      </c>
      <c r="O137" s="25">
        <v>13233</v>
      </c>
    </row>
    <row r="138" spans="2:15" ht="12.75">
      <c r="B138" s="6" t="s">
        <v>539</v>
      </c>
      <c r="C138" s="10" t="s">
        <v>958</v>
      </c>
      <c r="D138" s="4">
        <f t="shared" si="11"/>
        <v>8</v>
      </c>
      <c r="E138" s="4">
        <v>0</v>
      </c>
      <c r="F138" s="4">
        <v>0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6</v>
      </c>
      <c r="N138" s="4">
        <v>1</v>
      </c>
      <c r="O138" s="25">
        <v>18475</v>
      </c>
    </row>
    <row r="139" spans="2:15" ht="12.75">
      <c r="B139" s="6" t="s">
        <v>919</v>
      </c>
      <c r="C139" s="10" t="s">
        <v>958</v>
      </c>
      <c r="D139" s="4">
        <f t="shared" si="11"/>
        <v>2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2</v>
      </c>
      <c r="N139" s="4">
        <v>0</v>
      </c>
      <c r="O139" s="25">
        <v>20000</v>
      </c>
    </row>
    <row r="140" spans="2:15" ht="12.75">
      <c r="B140" s="6" t="s">
        <v>754</v>
      </c>
      <c r="C140" s="10" t="s">
        <v>958</v>
      </c>
      <c r="D140" s="4">
        <f t="shared" si="11"/>
        <v>2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1</v>
      </c>
      <c r="M140" s="4">
        <v>0</v>
      </c>
      <c r="N140" s="4">
        <v>1</v>
      </c>
      <c r="O140" s="25">
        <v>17750</v>
      </c>
    </row>
    <row r="141" spans="2:15" ht="12.75">
      <c r="B141" s="6" t="s">
        <v>481</v>
      </c>
      <c r="C141" s="10" t="s">
        <v>958</v>
      </c>
      <c r="D141" s="4">
        <f t="shared" si="11"/>
        <v>2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2</v>
      </c>
      <c r="N141" s="4">
        <v>0</v>
      </c>
      <c r="O141" s="25">
        <v>20000</v>
      </c>
    </row>
    <row r="142" spans="2:15" ht="12.75">
      <c r="B142" s="6" t="s">
        <v>393</v>
      </c>
      <c r="C142" s="10" t="s">
        <v>958</v>
      </c>
      <c r="D142" s="4">
        <f t="shared" si="11"/>
        <v>5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2</v>
      </c>
      <c r="N142" s="4">
        <v>3</v>
      </c>
      <c r="O142" s="25">
        <v>23103</v>
      </c>
    </row>
    <row r="143" spans="2:15" ht="12.75">
      <c r="B143" s="6" t="s">
        <v>99</v>
      </c>
      <c r="C143" s="10" t="s">
        <v>958</v>
      </c>
      <c r="D143" s="4">
        <f t="shared" si="11"/>
        <v>3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3</v>
      </c>
      <c r="N143" s="4">
        <v>0</v>
      </c>
      <c r="O143" s="25">
        <v>20000</v>
      </c>
    </row>
    <row r="144" spans="2:15" ht="12.75">
      <c r="B144" s="6" t="s">
        <v>874</v>
      </c>
      <c r="C144" s="10" t="s">
        <v>958</v>
      </c>
      <c r="D144" s="4">
        <f aca="true" t="shared" si="13" ref="D144:D207">SUM(E144:N144)</f>
        <v>5</v>
      </c>
      <c r="E144" s="4">
        <v>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4</v>
      </c>
      <c r="N144" s="4">
        <v>0</v>
      </c>
      <c r="O144" s="25">
        <v>17340</v>
      </c>
    </row>
    <row r="145" spans="2:15" ht="12.75">
      <c r="B145" s="6" t="s">
        <v>318</v>
      </c>
      <c r="C145" s="10" t="s">
        <v>958</v>
      </c>
      <c r="D145" s="4">
        <f t="shared" si="13"/>
        <v>6</v>
      </c>
      <c r="E145" s="4">
        <v>0</v>
      </c>
      <c r="F145" s="4">
        <v>0</v>
      </c>
      <c r="G145" s="4">
        <v>0</v>
      </c>
      <c r="H145" s="4">
        <v>0</v>
      </c>
      <c r="I145" s="4">
        <v>3</v>
      </c>
      <c r="J145" s="4">
        <v>0</v>
      </c>
      <c r="K145" s="4">
        <v>0</v>
      </c>
      <c r="L145" s="4">
        <v>0</v>
      </c>
      <c r="M145" s="4">
        <v>2</v>
      </c>
      <c r="N145" s="4">
        <v>1</v>
      </c>
      <c r="O145" s="25">
        <v>15083</v>
      </c>
    </row>
    <row r="146" spans="2:15" ht="12.75">
      <c r="B146" s="6" t="s">
        <v>897</v>
      </c>
      <c r="C146" s="10" t="s">
        <v>958</v>
      </c>
      <c r="D146" s="4">
        <f t="shared" si="13"/>
        <v>2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1</v>
      </c>
      <c r="N146" s="4">
        <v>1</v>
      </c>
      <c r="O146" s="25">
        <v>20250</v>
      </c>
    </row>
    <row r="147" spans="2:15" ht="12.75">
      <c r="B147" s="6" t="s">
        <v>854</v>
      </c>
      <c r="C147" s="10" t="s">
        <v>958</v>
      </c>
      <c r="D147" s="4">
        <f t="shared" si="13"/>
        <v>8</v>
      </c>
      <c r="E147" s="4">
        <v>1</v>
      </c>
      <c r="F147" s="4">
        <v>0</v>
      </c>
      <c r="G147" s="4">
        <v>0</v>
      </c>
      <c r="H147" s="4">
        <v>0</v>
      </c>
      <c r="I147" s="4">
        <v>1</v>
      </c>
      <c r="J147" s="4">
        <v>0</v>
      </c>
      <c r="K147" s="4">
        <v>0</v>
      </c>
      <c r="L147" s="4">
        <v>0</v>
      </c>
      <c r="M147" s="4">
        <v>3</v>
      </c>
      <c r="N147" s="4">
        <v>3</v>
      </c>
      <c r="O147" s="25">
        <v>19027</v>
      </c>
    </row>
    <row r="148" spans="2:15" ht="12.75">
      <c r="B148" s="6" t="s">
        <v>613</v>
      </c>
      <c r="C148" s="10" t="s">
        <v>958</v>
      </c>
      <c r="D148" s="4">
        <f t="shared" si="13"/>
        <v>15</v>
      </c>
      <c r="E148" s="4">
        <v>0</v>
      </c>
      <c r="F148" s="4">
        <v>0</v>
      </c>
      <c r="G148" s="4">
        <v>0</v>
      </c>
      <c r="H148" s="4">
        <v>0</v>
      </c>
      <c r="I148" s="4">
        <v>1</v>
      </c>
      <c r="J148" s="4">
        <v>0</v>
      </c>
      <c r="K148" s="4">
        <v>2</v>
      </c>
      <c r="L148" s="4">
        <v>0</v>
      </c>
      <c r="M148" s="4">
        <v>10</v>
      </c>
      <c r="N148" s="4">
        <v>2</v>
      </c>
      <c r="O148" s="25">
        <v>18524</v>
      </c>
    </row>
    <row r="149" spans="2:15" ht="12.75">
      <c r="B149" s="6" t="s">
        <v>749</v>
      </c>
      <c r="C149" s="10" t="s">
        <v>958</v>
      </c>
      <c r="D149" s="4">
        <f t="shared" si="13"/>
        <v>3</v>
      </c>
      <c r="E149" s="4">
        <v>0</v>
      </c>
      <c r="F149" s="4">
        <v>0</v>
      </c>
      <c r="G149" s="4">
        <v>0</v>
      </c>
      <c r="H149" s="4">
        <v>0</v>
      </c>
      <c r="I149" s="4">
        <v>1</v>
      </c>
      <c r="J149" s="4">
        <v>0</v>
      </c>
      <c r="K149" s="4">
        <v>0</v>
      </c>
      <c r="L149" s="4">
        <v>0</v>
      </c>
      <c r="M149" s="4">
        <v>2</v>
      </c>
      <c r="N149" s="4">
        <v>0</v>
      </c>
      <c r="O149" s="25">
        <v>16667</v>
      </c>
    </row>
    <row r="150" spans="2:15" ht="12.75">
      <c r="B150" s="6" t="s">
        <v>148</v>
      </c>
      <c r="C150" s="10" t="s">
        <v>958</v>
      </c>
      <c r="D150" s="4">
        <f t="shared" si="13"/>
        <v>4</v>
      </c>
      <c r="E150" s="4">
        <v>1</v>
      </c>
      <c r="F150" s="4">
        <v>0</v>
      </c>
      <c r="G150" s="4">
        <v>0</v>
      </c>
      <c r="H150" s="4">
        <v>0</v>
      </c>
      <c r="I150" s="4">
        <v>1</v>
      </c>
      <c r="J150" s="4">
        <v>0</v>
      </c>
      <c r="K150" s="4">
        <v>0</v>
      </c>
      <c r="L150" s="4">
        <v>0</v>
      </c>
      <c r="M150" s="4">
        <v>1</v>
      </c>
      <c r="N150" s="4">
        <v>1</v>
      </c>
      <c r="O150" s="25">
        <v>14800</v>
      </c>
    </row>
    <row r="151" spans="2:15" ht="12.75">
      <c r="B151" s="6" t="s">
        <v>80</v>
      </c>
      <c r="C151" s="10" t="s">
        <v>958</v>
      </c>
      <c r="D151" s="4">
        <f t="shared" si="13"/>
        <v>3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1</v>
      </c>
      <c r="M151" s="4">
        <v>1</v>
      </c>
      <c r="N151" s="4">
        <v>1</v>
      </c>
      <c r="O151" s="25">
        <v>19167</v>
      </c>
    </row>
    <row r="152" spans="2:15" ht="12.75">
      <c r="B152" s="6" t="s">
        <v>400</v>
      </c>
      <c r="C152" s="10" t="s">
        <v>958</v>
      </c>
      <c r="D152" s="4">
        <f t="shared" si="13"/>
        <v>4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3</v>
      </c>
      <c r="N152" s="4">
        <v>1</v>
      </c>
      <c r="O152" s="25">
        <v>20125</v>
      </c>
    </row>
    <row r="153" spans="2:15" ht="12.75">
      <c r="B153" s="6" t="s">
        <v>266</v>
      </c>
      <c r="C153" s="10" t="s">
        <v>958</v>
      </c>
      <c r="D153" s="4">
        <f t="shared" si="13"/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1</v>
      </c>
      <c r="N153" s="4">
        <v>0</v>
      </c>
      <c r="O153" s="25">
        <v>20000</v>
      </c>
    </row>
    <row r="154" spans="2:15" ht="26.25">
      <c r="B154" s="6" t="s">
        <v>704</v>
      </c>
      <c r="C154" s="10" t="s">
        <v>958</v>
      </c>
      <c r="D154" s="4">
        <f t="shared" si="13"/>
        <v>3</v>
      </c>
      <c r="E154" s="4">
        <v>1</v>
      </c>
      <c r="F154" s="4">
        <v>0</v>
      </c>
      <c r="G154" s="4">
        <v>1</v>
      </c>
      <c r="H154" s="4">
        <v>1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25">
        <v>7583</v>
      </c>
    </row>
    <row r="155" spans="2:15" ht="26.25">
      <c r="B155" s="6" t="s">
        <v>820</v>
      </c>
      <c r="C155" s="10" t="s">
        <v>958</v>
      </c>
      <c r="D155" s="4">
        <f t="shared" si="13"/>
        <v>18</v>
      </c>
      <c r="E155" s="4">
        <v>0</v>
      </c>
      <c r="F155" s="4">
        <v>0</v>
      </c>
      <c r="G155" s="4">
        <v>2</v>
      </c>
      <c r="H155" s="4">
        <v>0</v>
      </c>
      <c r="I155" s="4">
        <v>0</v>
      </c>
      <c r="J155" s="4">
        <v>1</v>
      </c>
      <c r="K155" s="4">
        <v>0</v>
      </c>
      <c r="L155" s="4">
        <v>1</v>
      </c>
      <c r="M155" s="4">
        <v>11</v>
      </c>
      <c r="N155" s="4">
        <v>3</v>
      </c>
      <c r="O155" s="25">
        <v>18364</v>
      </c>
    </row>
    <row r="156" spans="2:15" ht="12.75">
      <c r="B156" s="6" t="s">
        <v>710</v>
      </c>
      <c r="C156" s="10" t="s">
        <v>958</v>
      </c>
      <c r="D156" s="4">
        <f t="shared" si="13"/>
        <v>1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1</v>
      </c>
      <c r="N156" s="4">
        <v>0</v>
      </c>
      <c r="O156" s="25">
        <v>20000</v>
      </c>
    </row>
    <row r="157" spans="2:15" ht="12.75">
      <c r="B157" s="6" t="s">
        <v>838</v>
      </c>
      <c r="C157" s="10" t="s">
        <v>958</v>
      </c>
      <c r="D157" s="4">
        <f t="shared" si="13"/>
        <v>2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2</v>
      </c>
      <c r="N157" s="4">
        <v>0</v>
      </c>
      <c r="O157" s="25">
        <v>20000</v>
      </c>
    </row>
    <row r="158" spans="2:15" ht="12.75">
      <c r="B158" s="6" t="s">
        <v>694</v>
      </c>
      <c r="C158" s="10" t="s">
        <v>958</v>
      </c>
      <c r="D158" s="4">
        <f t="shared" si="13"/>
        <v>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1</v>
      </c>
      <c r="N158" s="4">
        <v>0</v>
      </c>
      <c r="O158" s="25">
        <v>20000</v>
      </c>
    </row>
    <row r="159" spans="2:15" ht="12.75">
      <c r="B159" s="6" t="s">
        <v>584</v>
      </c>
      <c r="C159" s="10" t="s">
        <v>958</v>
      </c>
      <c r="D159" s="4">
        <f t="shared" si="13"/>
        <v>1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1</v>
      </c>
      <c r="N159" s="4">
        <v>0</v>
      </c>
      <c r="O159" s="25">
        <v>20000</v>
      </c>
    </row>
    <row r="160" spans="2:15" ht="12.75">
      <c r="B160" s="6" t="s">
        <v>845</v>
      </c>
      <c r="C160" s="10" t="s">
        <v>958</v>
      </c>
      <c r="D160" s="4">
        <f t="shared" si="13"/>
        <v>3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3</v>
      </c>
      <c r="N160" s="4">
        <v>0</v>
      </c>
      <c r="O160" s="25">
        <v>20000</v>
      </c>
    </row>
    <row r="161" spans="2:15" ht="26.25">
      <c r="B161" s="6" t="s">
        <v>659</v>
      </c>
      <c r="C161" s="10" t="s">
        <v>958</v>
      </c>
      <c r="D161" s="4">
        <f t="shared" si="13"/>
        <v>3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3</v>
      </c>
      <c r="N161" s="4">
        <v>0</v>
      </c>
      <c r="O161" s="25">
        <v>20000</v>
      </c>
    </row>
    <row r="162" spans="2:15" ht="12.75">
      <c r="B162" s="6" t="s">
        <v>245</v>
      </c>
      <c r="C162" s="10" t="s">
        <v>391</v>
      </c>
      <c r="D162" s="4">
        <f t="shared" si="13"/>
        <v>6</v>
      </c>
      <c r="E162" s="4">
        <v>0</v>
      </c>
      <c r="F162" s="4">
        <v>1</v>
      </c>
      <c r="G162" s="4">
        <v>0</v>
      </c>
      <c r="H162" s="4">
        <v>0</v>
      </c>
      <c r="I162" s="4">
        <v>1</v>
      </c>
      <c r="J162" s="4">
        <v>0</v>
      </c>
      <c r="K162" s="4">
        <v>1</v>
      </c>
      <c r="L162" s="4">
        <v>0</v>
      </c>
      <c r="M162" s="4">
        <v>3</v>
      </c>
      <c r="N162" s="4">
        <v>0</v>
      </c>
      <c r="O162" s="25">
        <v>14833</v>
      </c>
    </row>
    <row r="163" spans="2:15" ht="12.75">
      <c r="B163" s="6" t="s">
        <v>42</v>
      </c>
      <c r="C163" s="10" t="s">
        <v>391</v>
      </c>
      <c r="D163" s="4">
        <f t="shared" si="13"/>
        <v>2</v>
      </c>
      <c r="E163" s="4">
        <v>1</v>
      </c>
      <c r="F163" s="4">
        <v>0</v>
      </c>
      <c r="G163" s="4">
        <v>1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25">
        <v>7350</v>
      </c>
    </row>
    <row r="164" spans="2:15" ht="12.75">
      <c r="B164" s="6" t="s">
        <v>523</v>
      </c>
      <c r="C164" s="10" t="s">
        <v>391</v>
      </c>
      <c r="D164" s="4">
        <f t="shared" si="13"/>
        <v>1</v>
      </c>
      <c r="E164" s="4">
        <v>0</v>
      </c>
      <c r="F164" s="4">
        <v>0</v>
      </c>
      <c r="G164" s="4">
        <v>0</v>
      </c>
      <c r="H164" s="4">
        <v>1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25">
        <v>9000</v>
      </c>
    </row>
    <row r="165" spans="2:15" ht="12.75">
      <c r="B165" s="6" t="s">
        <v>178</v>
      </c>
      <c r="C165" s="10" t="s">
        <v>391</v>
      </c>
      <c r="D165" s="4">
        <f t="shared" si="13"/>
        <v>1</v>
      </c>
      <c r="E165" s="4">
        <v>0</v>
      </c>
      <c r="F165" s="4">
        <v>0</v>
      </c>
      <c r="G165" s="4">
        <v>1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25">
        <v>8000</v>
      </c>
    </row>
    <row r="166" spans="2:15" ht="12.75">
      <c r="B166" s="6" t="s">
        <v>677</v>
      </c>
      <c r="C166" s="10" t="s">
        <v>270</v>
      </c>
      <c r="D166" s="4">
        <f t="shared" si="13"/>
        <v>6</v>
      </c>
      <c r="E166" s="4">
        <v>0</v>
      </c>
      <c r="F166" s="4">
        <v>1</v>
      </c>
      <c r="G166" s="4">
        <v>2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1</v>
      </c>
      <c r="N166" s="4">
        <v>2</v>
      </c>
      <c r="O166" s="25">
        <v>13479</v>
      </c>
    </row>
    <row r="167" spans="2:15" ht="12.75">
      <c r="B167" s="6" t="s">
        <v>936</v>
      </c>
      <c r="C167" s="10" t="s">
        <v>656</v>
      </c>
      <c r="D167" s="4">
        <f t="shared" si="13"/>
        <v>18</v>
      </c>
      <c r="E167" s="4">
        <v>3</v>
      </c>
      <c r="F167" s="4">
        <v>5</v>
      </c>
      <c r="G167" s="4">
        <v>5</v>
      </c>
      <c r="H167" s="4">
        <v>0</v>
      </c>
      <c r="I167" s="4">
        <v>0</v>
      </c>
      <c r="J167" s="4">
        <v>0</v>
      </c>
      <c r="K167" s="4">
        <v>1</v>
      </c>
      <c r="L167" s="4">
        <v>2</v>
      </c>
      <c r="M167" s="4">
        <v>2</v>
      </c>
      <c r="N167" s="4">
        <v>0</v>
      </c>
      <c r="O167" s="25">
        <v>9334</v>
      </c>
    </row>
    <row r="168" spans="2:15" ht="12.75">
      <c r="B168" s="6" t="s">
        <v>328</v>
      </c>
      <c r="C168" s="10" t="s">
        <v>656</v>
      </c>
      <c r="D168" s="4">
        <f t="shared" si="13"/>
        <v>2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1</v>
      </c>
      <c r="L168" s="4">
        <v>0</v>
      </c>
      <c r="M168" s="4">
        <v>1</v>
      </c>
      <c r="N168" s="4">
        <v>0</v>
      </c>
      <c r="O168" s="25">
        <v>15845</v>
      </c>
    </row>
    <row r="169" spans="2:15" ht="12.75">
      <c r="B169" s="6" t="s">
        <v>53</v>
      </c>
      <c r="C169" s="10" t="s">
        <v>549</v>
      </c>
      <c r="D169" s="4">
        <f t="shared" si="13"/>
        <v>2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1</v>
      </c>
      <c r="L169" s="4">
        <v>0</v>
      </c>
      <c r="M169" s="4">
        <v>1</v>
      </c>
      <c r="N169" s="4">
        <v>0</v>
      </c>
      <c r="O169" s="25">
        <v>13545</v>
      </c>
    </row>
    <row r="170" spans="2:15" ht="12.75">
      <c r="B170" s="6" t="s">
        <v>228</v>
      </c>
      <c r="C170" s="10" t="s">
        <v>549</v>
      </c>
      <c r="D170" s="4">
        <f t="shared" si="13"/>
        <v>1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1</v>
      </c>
      <c r="N170" s="4">
        <v>0</v>
      </c>
      <c r="O170" s="25">
        <v>20000</v>
      </c>
    </row>
    <row r="171" spans="2:15" ht="12.75">
      <c r="B171" s="6" t="s">
        <v>285</v>
      </c>
      <c r="C171" s="10" t="s">
        <v>549</v>
      </c>
      <c r="D171" s="4">
        <f t="shared" si="13"/>
        <v>1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1</v>
      </c>
      <c r="N171" s="4">
        <v>0</v>
      </c>
      <c r="O171" s="25">
        <v>20000</v>
      </c>
    </row>
    <row r="172" spans="2:15" ht="26.25">
      <c r="B172" s="6" t="s">
        <v>191</v>
      </c>
      <c r="C172" s="10" t="s">
        <v>109</v>
      </c>
      <c r="D172" s="4">
        <f t="shared" si="13"/>
        <v>2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1</v>
      </c>
      <c r="N172" s="4">
        <v>1</v>
      </c>
      <c r="O172" s="25">
        <v>22500</v>
      </c>
    </row>
    <row r="173" spans="2:15" ht="12.75">
      <c r="B173" s="6" t="s">
        <v>553</v>
      </c>
      <c r="C173" s="10" t="s">
        <v>109</v>
      </c>
      <c r="D173" s="4">
        <f t="shared" si="13"/>
        <v>2</v>
      </c>
      <c r="E173" s="4">
        <v>0</v>
      </c>
      <c r="F173" s="4">
        <v>0</v>
      </c>
      <c r="G173" s="4">
        <v>0</v>
      </c>
      <c r="H173" s="4">
        <v>0</v>
      </c>
      <c r="I173" s="4">
        <v>1</v>
      </c>
      <c r="J173" s="4">
        <v>0</v>
      </c>
      <c r="K173" s="4">
        <v>0</v>
      </c>
      <c r="L173" s="4">
        <v>0</v>
      </c>
      <c r="M173" s="4">
        <v>1</v>
      </c>
      <c r="N173" s="4">
        <v>0</v>
      </c>
      <c r="O173" s="25">
        <v>15000</v>
      </c>
    </row>
    <row r="174" spans="2:15" ht="12.75">
      <c r="B174" s="6" t="s">
        <v>623</v>
      </c>
      <c r="C174" s="10" t="s">
        <v>109</v>
      </c>
      <c r="D174" s="4">
        <f t="shared" si="13"/>
        <v>2</v>
      </c>
      <c r="E174" s="4">
        <v>0</v>
      </c>
      <c r="F174" s="4">
        <v>0</v>
      </c>
      <c r="G174" s="4">
        <v>0</v>
      </c>
      <c r="H174" s="4">
        <v>0</v>
      </c>
      <c r="I174" s="4">
        <v>1</v>
      </c>
      <c r="J174" s="4">
        <v>0</v>
      </c>
      <c r="K174" s="4">
        <v>0</v>
      </c>
      <c r="L174" s="4">
        <v>0</v>
      </c>
      <c r="M174" s="4">
        <v>1</v>
      </c>
      <c r="N174" s="4">
        <v>0</v>
      </c>
      <c r="O174" s="25">
        <v>15000</v>
      </c>
    </row>
    <row r="175" spans="2:15" ht="12.75">
      <c r="B175" s="6" t="s">
        <v>87</v>
      </c>
      <c r="C175" s="10" t="s">
        <v>109</v>
      </c>
      <c r="D175" s="4">
        <f t="shared" si="13"/>
        <v>2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2</v>
      </c>
      <c r="N175" s="4">
        <v>0</v>
      </c>
      <c r="O175" s="25">
        <v>20000</v>
      </c>
    </row>
    <row r="176" spans="2:15" ht="12.75">
      <c r="B176" s="6" t="s">
        <v>279</v>
      </c>
      <c r="C176" s="10" t="s">
        <v>109</v>
      </c>
      <c r="D176" s="4">
        <f t="shared" si="13"/>
        <v>3</v>
      </c>
      <c r="E176" s="4">
        <v>0</v>
      </c>
      <c r="F176" s="4">
        <v>0</v>
      </c>
      <c r="G176" s="4">
        <v>1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2</v>
      </c>
      <c r="N176" s="4">
        <v>0</v>
      </c>
      <c r="O176" s="25">
        <v>16000</v>
      </c>
    </row>
    <row r="177" spans="2:15" ht="12.75">
      <c r="B177" s="6" t="s">
        <v>290</v>
      </c>
      <c r="C177" s="10" t="s">
        <v>109</v>
      </c>
      <c r="D177" s="4">
        <f t="shared" si="13"/>
        <v>2</v>
      </c>
      <c r="E177" s="4">
        <v>0</v>
      </c>
      <c r="F177" s="4">
        <v>0</v>
      </c>
      <c r="G177" s="4">
        <v>0</v>
      </c>
      <c r="H177" s="4">
        <v>0</v>
      </c>
      <c r="I177" s="4">
        <v>1</v>
      </c>
      <c r="J177" s="4">
        <v>0</v>
      </c>
      <c r="K177" s="4">
        <v>0</v>
      </c>
      <c r="L177" s="4">
        <v>0</v>
      </c>
      <c r="M177" s="4">
        <v>1</v>
      </c>
      <c r="N177" s="4">
        <v>0</v>
      </c>
      <c r="O177" s="25">
        <v>15000</v>
      </c>
    </row>
    <row r="178" spans="2:15" ht="12.75">
      <c r="B178" s="6" t="s">
        <v>403</v>
      </c>
      <c r="C178" s="10" t="s">
        <v>109</v>
      </c>
      <c r="D178" s="4">
        <f t="shared" si="13"/>
        <v>3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2</v>
      </c>
      <c r="N178" s="4">
        <v>1</v>
      </c>
      <c r="O178" s="25">
        <v>20833</v>
      </c>
    </row>
    <row r="179" spans="2:15" ht="12.75">
      <c r="B179" s="6" t="s">
        <v>796</v>
      </c>
      <c r="C179" s="10" t="s">
        <v>109</v>
      </c>
      <c r="D179" s="4">
        <f t="shared" si="13"/>
        <v>1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1</v>
      </c>
      <c r="N179" s="4">
        <v>0</v>
      </c>
      <c r="O179" s="25">
        <v>20000</v>
      </c>
    </row>
    <row r="180" spans="2:15" ht="12.75">
      <c r="B180" s="6" t="s">
        <v>381</v>
      </c>
      <c r="C180" s="10" t="s">
        <v>722</v>
      </c>
      <c r="D180" s="4">
        <f t="shared" si="13"/>
        <v>1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1</v>
      </c>
      <c r="K180" s="4">
        <v>0</v>
      </c>
      <c r="L180" s="4">
        <v>0</v>
      </c>
      <c r="M180" s="4">
        <v>0</v>
      </c>
      <c r="N180" s="4">
        <v>0</v>
      </c>
      <c r="O180" s="25">
        <v>10982</v>
      </c>
    </row>
    <row r="181" spans="2:15" ht="12.75">
      <c r="B181" s="6" t="s">
        <v>380</v>
      </c>
      <c r="C181" s="10" t="s">
        <v>122</v>
      </c>
      <c r="D181" s="4">
        <f t="shared" si="13"/>
        <v>2</v>
      </c>
      <c r="E181" s="4">
        <v>0</v>
      </c>
      <c r="F181" s="4">
        <v>1</v>
      </c>
      <c r="G181" s="4">
        <v>0</v>
      </c>
      <c r="H181" s="4">
        <v>1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25">
        <v>7979</v>
      </c>
    </row>
    <row r="182" spans="2:15" ht="26.25">
      <c r="B182" s="6" t="s">
        <v>575</v>
      </c>
      <c r="C182" s="10" t="s">
        <v>294</v>
      </c>
      <c r="D182" s="4">
        <f t="shared" si="13"/>
        <v>41</v>
      </c>
      <c r="E182" s="4">
        <v>12</v>
      </c>
      <c r="F182" s="4">
        <v>10</v>
      </c>
      <c r="G182" s="4">
        <v>8</v>
      </c>
      <c r="H182" s="4">
        <v>2</v>
      </c>
      <c r="I182" s="4">
        <v>4</v>
      </c>
      <c r="J182" s="4">
        <v>1</v>
      </c>
      <c r="K182" s="4">
        <v>1</v>
      </c>
      <c r="L182" s="4">
        <v>3</v>
      </c>
      <c r="M182" s="4">
        <v>0</v>
      </c>
      <c r="N182" s="4">
        <v>0</v>
      </c>
      <c r="O182" s="25">
        <v>8202</v>
      </c>
    </row>
    <row r="183" spans="2:15" ht="39">
      <c r="B183" s="6" t="s">
        <v>25</v>
      </c>
      <c r="C183" s="10" t="s">
        <v>294</v>
      </c>
      <c r="D183" s="4">
        <f t="shared" si="13"/>
        <v>2</v>
      </c>
      <c r="E183" s="4">
        <v>0</v>
      </c>
      <c r="F183" s="4">
        <v>2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25">
        <v>7000</v>
      </c>
    </row>
    <row r="184" spans="2:15" ht="39">
      <c r="B184" s="6" t="s">
        <v>963</v>
      </c>
      <c r="C184" s="10" t="s">
        <v>689</v>
      </c>
      <c r="D184" s="4">
        <f t="shared" si="13"/>
        <v>7</v>
      </c>
      <c r="E184" s="4">
        <v>0</v>
      </c>
      <c r="F184" s="4">
        <v>2</v>
      </c>
      <c r="G184" s="4">
        <v>1</v>
      </c>
      <c r="H184" s="4">
        <v>1</v>
      </c>
      <c r="I184" s="4">
        <v>1</v>
      </c>
      <c r="J184" s="4">
        <v>0</v>
      </c>
      <c r="K184" s="4">
        <v>1</v>
      </c>
      <c r="L184" s="4">
        <v>1</v>
      </c>
      <c r="M184" s="4">
        <v>0</v>
      </c>
      <c r="N184" s="4">
        <v>0</v>
      </c>
      <c r="O184" s="25">
        <v>9714</v>
      </c>
    </row>
    <row r="185" spans="2:15" ht="39">
      <c r="B185" s="6" t="s">
        <v>8</v>
      </c>
      <c r="C185" s="10" t="s">
        <v>241</v>
      </c>
      <c r="D185" s="4">
        <f t="shared" si="13"/>
        <v>3</v>
      </c>
      <c r="E185" s="4">
        <v>1</v>
      </c>
      <c r="F185" s="4">
        <v>0</v>
      </c>
      <c r="G185" s="4">
        <v>0</v>
      </c>
      <c r="H185" s="4">
        <v>0</v>
      </c>
      <c r="I185" s="4">
        <v>1</v>
      </c>
      <c r="J185" s="4">
        <v>0</v>
      </c>
      <c r="K185" s="4">
        <v>0</v>
      </c>
      <c r="L185" s="4">
        <v>1</v>
      </c>
      <c r="M185" s="4">
        <v>0</v>
      </c>
      <c r="N185" s="4">
        <v>0</v>
      </c>
      <c r="O185" s="25">
        <v>10567</v>
      </c>
    </row>
    <row r="186" spans="2:15" ht="26.25">
      <c r="B186" s="6" t="s">
        <v>404</v>
      </c>
      <c r="C186" s="10" t="s">
        <v>644</v>
      </c>
      <c r="D186" s="4">
        <f t="shared" si="13"/>
        <v>6</v>
      </c>
      <c r="E186" s="4">
        <v>1</v>
      </c>
      <c r="F186" s="4">
        <v>2</v>
      </c>
      <c r="G186" s="4">
        <v>2</v>
      </c>
      <c r="H186" s="4">
        <v>0</v>
      </c>
      <c r="I186" s="4">
        <v>1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25">
        <v>7568</v>
      </c>
    </row>
    <row r="187" spans="2:15" ht="12.75">
      <c r="B187" s="6" t="s">
        <v>570</v>
      </c>
      <c r="C187" s="10" t="s">
        <v>413</v>
      </c>
      <c r="D187" s="4">
        <f t="shared" si="13"/>
        <v>1</v>
      </c>
      <c r="E187" s="4">
        <v>0</v>
      </c>
      <c r="F187" s="4">
        <v>1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25">
        <v>7000</v>
      </c>
    </row>
    <row r="188" spans="2:15" ht="12.75">
      <c r="B188" s="6" t="s">
        <v>65</v>
      </c>
      <c r="C188" s="10" t="s">
        <v>413</v>
      </c>
      <c r="D188" s="4">
        <f t="shared" si="13"/>
        <v>4</v>
      </c>
      <c r="E188" s="4">
        <v>2</v>
      </c>
      <c r="F188" s="4">
        <v>0</v>
      </c>
      <c r="G188" s="4">
        <v>1</v>
      </c>
      <c r="H188" s="4">
        <v>0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25">
        <v>7850</v>
      </c>
    </row>
    <row r="189" spans="2:15" ht="12.75">
      <c r="B189" s="6" t="s">
        <v>643</v>
      </c>
      <c r="C189" s="10" t="s">
        <v>413</v>
      </c>
      <c r="D189" s="4">
        <f t="shared" si="13"/>
        <v>2</v>
      </c>
      <c r="E189" s="4">
        <v>1</v>
      </c>
      <c r="F189" s="4">
        <v>0</v>
      </c>
      <c r="G189" s="4">
        <v>1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25">
        <v>7150</v>
      </c>
    </row>
    <row r="190" spans="2:15" ht="12.75">
      <c r="B190" s="6" t="s">
        <v>324</v>
      </c>
      <c r="C190" s="10" t="s">
        <v>413</v>
      </c>
      <c r="D190" s="4">
        <f t="shared" si="13"/>
        <v>3</v>
      </c>
      <c r="E190" s="4">
        <v>2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25">
        <v>6800</v>
      </c>
    </row>
    <row r="191" spans="2:15" ht="12.75">
      <c r="B191" s="6" t="s">
        <v>132</v>
      </c>
      <c r="C191" s="10" t="s">
        <v>911</v>
      </c>
      <c r="D191" s="4">
        <f t="shared" si="13"/>
        <v>1</v>
      </c>
      <c r="E191" s="4">
        <v>0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25">
        <v>7001</v>
      </c>
    </row>
    <row r="192" spans="2:15" ht="12.75">
      <c r="B192" s="6" t="s">
        <v>688</v>
      </c>
      <c r="C192" s="10" t="s">
        <v>911</v>
      </c>
      <c r="D192" s="4">
        <f t="shared" si="13"/>
        <v>1</v>
      </c>
      <c r="E192" s="4">
        <v>0</v>
      </c>
      <c r="F192" s="4">
        <v>0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25">
        <v>7500</v>
      </c>
    </row>
    <row r="193" spans="2:15" ht="12.75">
      <c r="B193" s="6" t="s">
        <v>392</v>
      </c>
      <c r="C193" s="10" t="s">
        <v>911</v>
      </c>
      <c r="D193" s="4">
        <f t="shared" si="13"/>
        <v>9</v>
      </c>
      <c r="E193" s="4">
        <v>2</v>
      </c>
      <c r="F193" s="4">
        <v>1</v>
      </c>
      <c r="G193" s="4">
        <v>2</v>
      </c>
      <c r="H193" s="4">
        <v>0</v>
      </c>
      <c r="I193" s="4">
        <v>3</v>
      </c>
      <c r="J193" s="4">
        <v>0</v>
      </c>
      <c r="K193" s="4">
        <v>1</v>
      </c>
      <c r="L193" s="4">
        <v>0</v>
      </c>
      <c r="M193" s="4">
        <v>0</v>
      </c>
      <c r="N193" s="4">
        <v>0</v>
      </c>
      <c r="O193" s="25">
        <v>8678</v>
      </c>
    </row>
    <row r="194" spans="2:15" ht="12.75">
      <c r="B194" s="6" t="s">
        <v>243</v>
      </c>
      <c r="C194" s="10" t="s">
        <v>76</v>
      </c>
      <c r="D194" s="4">
        <f t="shared" si="13"/>
        <v>2</v>
      </c>
      <c r="E194" s="4">
        <v>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25">
        <v>6700</v>
      </c>
    </row>
    <row r="195" spans="2:15" ht="12.75">
      <c r="B195" s="6" t="s">
        <v>150</v>
      </c>
      <c r="C195" s="10" t="s">
        <v>172</v>
      </c>
      <c r="D195" s="4">
        <f t="shared" si="13"/>
        <v>1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1</v>
      </c>
      <c r="L195" s="4">
        <v>0</v>
      </c>
      <c r="M195" s="4">
        <v>0</v>
      </c>
      <c r="N195" s="4">
        <v>0</v>
      </c>
      <c r="O195" s="25">
        <v>12000</v>
      </c>
    </row>
    <row r="196" spans="2:15" ht="12.75">
      <c r="B196" s="6" t="s">
        <v>513</v>
      </c>
      <c r="C196" s="10" t="s">
        <v>172</v>
      </c>
      <c r="D196" s="4">
        <f t="shared" si="13"/>
        <v>1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1</v>
      </c>
      <c r="M196" s="4">
        <v>0</v>
      </c>
      <c r="N196" s="4">
        <v>0</v>
      </c>
      <c r="O196" s="25">
        <v>15000</v>
      </c>
    </row>
    <row r="197" spans="2:15" ht="26.25">
      <c r="B197" s="6" t="s">
        <v>220</v>
      </c>
      <c r="C197" s="10" t="s">
        <v>52</v>
      </c>
      <c r="D197" s="4">
        <f t="shared" si="13"/>
        <v>1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25">
        <v>10450</v>
      </c>
    </row>
    <row r="198" spans="2:15" ht="12.75">
      <c r="B198" s="6" t="s">
        <v>896</v>
      </c>
      <c r="C198" s="10" t="s">
        <v>52</v>
      </c>
      <c r="D198" s="4">
        <f t="shared" si="13"/>
        <v>1</v>
      </c>
      <c r="E198" s="4">
        <v>0</v>
      </c>
      <c r="F198" s="4">
        <v>0</v>
      </c>
      <c r="G198" s="4">
        <v>0</v>
      </c>
      <c r="H198" s="4">
        <v>0</v>
      </c>
      <c r="I198" s="4">
        <v>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25">
        <v>9889</v>
      </c>
    </row>
    <row r="199" spans="2:15" ht="12.75">
      <c r="B199" s="6" t="s">
        <v>948</v>
      </c>
      <c r="C199" s="10" t="s">
        <v>52</v>
      </c>
      <c r="D199" s="4">
        <f t="shared" si="13"/>
        <v>1</v>
      </c>
      <c r="E199" s="4">
        <v>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25">
        <v>6700</v>
      </c>
    </row>
    <row r="200" spans="2:15" ht="26.25">
      <c r="B200" s="6" t="s">
        <v>120</v>
      </c>
      <c r="C200" s="10" t="s">
        <v>366</v>
      </c>
      <c r="D200" s="4">
        <f t="shared" si="13"/>
        <v>1</v>
      </c>
      <c r="E200" s="4">
        <v>0</v>
      </c>
      <c r="F200" s="4">
        <v>0</v>
      </c>
      <c r="G200" s="4">
        <v>0</v>
      </c>
      <c r="H200" s="4">
        <v>0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25">
        <v>10000</v>
      </c>
    </row>
    <row r="201" spans="2:15" ht="26.25">
      <c r="B201" s="6" t="s">
        <v>447</v>
      </c>
      <c r="C201" s="10" t="s">
        <v>325</v>
      </c>
      <c r="D201" s="4">
        <f t="shared" si="13"/>
        <v>1</v>
      </c>
      <c r="E201" s="4">
        <v>0</v>
      </c>
      <c r="F201" s="4">
        <v>0</v>
      </c>
      <c r="G201" s="4">
        <v>0</v>
      </c>
      <c r="H201" s="4">
        <v>0</v>
      </c>
      <c r="I201" s="4">
        <v>1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25">
        <v>10000</v>
      </c>
    </row>
    <row r="202" spans="2:15" ht="12.75">
      <c r="B202" s="6" t="s">
        <v>551</v>
      </c>
      <c r="C202" s="10" t="s">
        <v>325</v>
      </c>
      <c r="D202" s="4">
        <f t="shared" si="13"/>
        <v>1</v>
      </c>
      <c r="E202" s="4">
        <v>0</v>
      </c>
      <c r="F202" s="4">
        <v>0</v>
      </c>
      <c r="G202" s="4">
        <v>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25">
        <v>7800</v>
      </c>
    </row>
    <row r="203" spans="2:15" ht="12.75">
      <c r="B203" s="6" t="s">
        <v>955</v>
      </c>
      <c r="C203" s="10" t="s">
        <v>325</v>
      </c>
      <c r="D203" s="4">
        <f t="shared" si="13"/>
        <v>2</v>
      </c>
      <c r="E203" s="4">
        <v>0</v>
      </c>
      <c r="F203" s="4">
        <v>0</v>
      </c>
      <c r="G203" s="4">
        <v>1</v>
      </c>
      <c r="H203" s="4">
        <v>0</v>
      </c>
      <c r="I203" s="4">
        <v>0</v>
      </c>
      <c r="J203" s="4">
        <v>0</v>
      </c>
      <c r="K203" s="4">
        <v>0</v>
      </c>
      <c r="L203" s="4">
        <v>1</v>
      </c>
      <c r="M203" s="4">
        <v>0</v>
      </c>
      <c r="N203" s="4">
        <v>0</v>
      </c>
      <c r="O203" s="25">
        <v>11250</v>
      </c>
    </row>
    <row r="204" spans="2:15" ht="26.25">
      <c r="B204" s="6" t="s">
        <v>116</v>
      </c>
      <c r="C204" s="10" t="s">
        <v>325</v>
      </c>
      <c r="D204" s="4">
        <f t="shared" si="13"/>
        <v>6</v>
      </c>
      <c r="E204" s="4">
        <v>1</v>
      </c>
      <c r="F204" s="4">
        <v>0</v>
      </c>
      <c r="G204" s="4">
        <v>0</v>
      </c>
      <c r="H204" s="4">
        <v>0</v>
      </c>
      <c r="I204" s="4">
        <v>1</v>
      </c>
      <c r="J204" s="4">
        <v>0</v>
      </c>
      <c r="K204" s="4">
        <v>1</v>
      </c>
      <c r="L204" s="4">
        <v>2</v>
      </c>
      <c r="M204" s="4">
        <v>1</v>
      </c>
      <c r="N204" s="4">
        <v>0</v>
      </c>
      <c r="O204" s="25">
        <v>11805</v>
      </c>
    </row>
    <row r="205" spans="2:15" ht="12.75">
      <c r="B205" s="6" t="s">
        <v>217</v>
      </c>
      <c r="C205" s="10" t="s">
        <v>325</v>
      </c>
      <c r="D205" s="4">
        <f t="shared" si="13"/>
        <v>2</v>
      </c>
      <c r="E205" s="4">
        <v>0</v>
      </c>
      <c r="F205" s="4">
        <v>0</v>
      </c>
      <c r="G205" s="4">
        <v>0</v>
      </c>
      <c r="H205" s="4">
        <v>0</v>
      </c>
      <c r="I205" s="4">
        <v>1</v>
      </c>
      <c r="J205" s="4">
        <v>0</v>
      </c>
      <c r="K205" s="4">
        <v>1</v>
      </c>
      <c r="L205" s="4">
        <v>0</v>
      </c>
      <c r="M205" s="4">
        <v>0</v>
      </c>
      <c r="N205" s="4">
        <v>0</v>
      </c>
      <c r="O205" s="25">
        <v>11000</v>
      </c>
    </row>
    <row r="206" spans="2:15" ht="26.25">
      <c r="B206" s="6" t="s">
        <v>160</v>
      </c>
      <c r="C206" s="10" t="s">
        <v>221</v>
      </c>
      <c r="D206" s="4">
        <f t="shared" si="13"/>
        <v>13</v>
      </c>
      <c r="E206" s="4">
        <v>1</v>
      </c>
      <c r="F206" s="4">
        <v>1</v>
      </c>
      <c r="G206" s="4">
        <v>3</v>
      </c>
      <c r="H206" s="4">
        <v>1</v>
      </c>
      <c r="I206" s="4">
        <v>1</v>
      </c>
      <c r="J206" s="4">
        <v>6</v>
      </c>
      <c r="K206" s="4">
        <v>0</v>
      </c>
      <c r="L206" s="4">
        <v>0</v>
      </c>
      <c r="M206" s="4">
        <v>0</v>
      </c>
      <c r="N206" s="4">
        <v>0</v>
      </c>
      <c r="O206" s="25">
        <v>9369</v>
      </c>
    </row>
    <row r="207" spans="2:15" ht="12.75">
      <c r="B207" s="6" t="s">
        <v>760</v>
      </c>
      <c r="C207" s="10" t="s">
        <v>221</v>
      </c>
      <c r="D207" s="4">
        <f t="shared" si="13"/>
        <v>1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25">
        <v>6700</v>
      </c>
    </row>
    <row r="208" spans="2:15" ht="12.75">
      <c r="B208" s="6" t="s">
        <v>463</v>
      </c>
      <c r="C208" s="10" t="s">
        <v>771</v>
      </c>
      <c r="D208" s="4">
        <f aca="true" t="shared" si="14" ref="D208:D271">SUM(E208:N208)</f>
        <v>6</v>
      </c>
      <c r="E208" s="4">
        <v>0</v>
      </c>
      <c r="F208" s="4">
        <v>0</v>
      </c>
      <c r="G208" s="4">
        <v>1</v>
      </c>
      <c r="H208" s="4">
        <v>2</v>
      </c>
      <c r="I208" s="4">
        <v>1</v>
      </c>
      <c r="J208" s="4">
        <v>0</v>
      </c>
      <c r="K208" s="4">
        <v>0</v>
      </c>
      <c r="L208" s="4">
        <v>1</v>
      </c>
      <c r="M208" s="4">
        <v>1</v>
      </c>
      <c r="N208" s="4">
        <v>0</v>
      </c>
      <c r="O208" s="25">
        <v>11294</v>
      </c>
    </row>
    <row r="209" spans="2:15" ht="12.75">
      <c r="B209" s="6" t="s">
        <v>598</v>
      </c>
      <c r="C209" s="10" t="s">
        <v>771</v>
      </c>
      <c r="D209" s="4">
        <f t="shared" si="14"/>
        <v>1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25">
        <v>6700</v>
      </c>
    </row>
    <row r="210" spans="2:15" ht="26.25">
      <c r="B210" s="6" t="s">
        <v>726</v>
      </c>
      <c r="C210" s="10" t="s">
        <v>314</v>
      </c>
      <c r="D210" s="4">
        <f t="shared" si="14"/>
        <v>3</v>
      </c>
      <c r="E210" s="4">
        <v>0</v>
      </c>
      <c r="F210" s="4">
        <v>0</v>
      </c>
      <c r="G210" s="4">
        <v>0</v>
      </c>
      <c r="H210" s="4">
        <v>0</v>
      </c>
      <c r="I210" s="4">
        <v>3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25">
        <v>10000</v>
      </c>
    </row>
    <row r="211" spans="2:15" ht="26.25">
      <c r="B211" s="6" t="s">
        <v>382</v>
      </c>
      <c r="C211" s="10" t="s">
        <v>314</v>
      </c>
      <c r="D211" s="4">
        <f t="shared" si="14"/>
        <v>1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1</v>
      </c>
      <c r="L211" s="4">
        <v>0</v>
      </c>
      <c r="M211" s="4">
        <v>0</v>
      </c>
      <c r="N211" s="4">
        <v>0</v>
      </c>
      <c r="O211" s="25">
        <v>11700</v>
      </c>
    </row>
    <row r="212" spans="2:15" ht="12.75">
      <c r="B212" s="6" t="s">
        <v>527</v>
      </c>
      <c r="C212" s="10" t="s">
        <v>815</v>
      </c>
      <c r="D212" s="4">
        <f t="shared" si="14"/>
        <v>10</v>
      </c>
      <c r="E212" s="4">
        <v>0</v>
      </c>
      <c r="F212" s="4">
        <v>0</v>
      </c>
      <c r="G212" s="4">
        <v>0</v>
      </c>
      <c r="H212" s="4">
        <v>0</v>
      </c>
      <c r="I212" s="4">
        <v>7</v>
      </c>
      <c r="J212" s="4">
        <v>0</v>
      </c>
      <c r="K212" s="4">
        <v>0</v>
      </c>
      <c r="L212" s="4">
        <v>1</v>
      </c>
      <c r="M212" s="4">
        <v>2</v>
      </c>
      <c r="N212" s="4">
        <v>0</v>
      </c>
      <c r="O212" s="25">
        <v>11777</v>
      </c>
    </row>
    <row r="213" spans="2:15" ht="12.75">
      <c r="B213" s="6" t="s">
        <v>247</v>
      </c>
      <c r="C213" s="10" t="s">
        <v>815</v>
      </c>
      <c r="D213" s="4">
        <f t="shared" si="14"/>
        <v>15</v>
      </c>
      <c r="E213" s="4">
        <v>7</v>
      </c>
      <c r="F213" s="4">
        <v>1</v>
      </c>
      <c r="G213" s="4">
        <v>1</v>
      </c>
      <c r="H213" s="4">
        <v>0</v>
      </c>
      <c r="I213" s="4">
        <v>1</v>
      </c>
      <c r="J213" s="4">
        <v>0</v>
      </c>
      <c r="K213" s="4">
        <v>1</v>
      </c>
      <c r="L213" s="4">
        <v>2</v>
      </c>
      <c r="M213" s="4">
        <v>2</v>
      </c>
      <c r="N213" s="4">
        <v>0</v>
      </c>
      <c r="O213" s="25">
        <v>9726</v>
      </c>
    </row>
    <row r="214" spans="2:15" ht="12.75">
      <c r="B214" s="6" t="s">
        <v>322</v>
      </c>
      <c r="C214" s="10" t="s">
        <v>283</v>
      </c>
      <c r="D214" s="4">
        <f t="shared" si="14"/>
        <v>4</v>
      </c>
      <c r="E214" s="4">
        <v>1</v>
      </c>
      <c r="F214" s="4">
        <v>0</v>
      </c>
      <c r="G214" s="4">
        <v>3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25">
        <v>7361</v>
      </c>
    </row>
    <row r="215" spans="2:15" ht="12.75">
      <c r="B215" s="6" t="s">
        <v>70</v>
      </c>
      <c r="C215" s="10" t="s">
        <v>970</v>
      </c>
      <c r="D215" s="4">
        <f t="shared" si="14"/>
        <v>16</v>
      </c>
      <c r="E215" s="4">
        <v>4</v>
      </c>
      <c r="F215" s="4">
        <v>0</v>
      </c>
      <c r="G215" s="4">
        <v>1</v>
      </c>
      <c r="H215" s="4">
        <v>2</v>
      </c>
      <c r="I215" s="4">
        <v>2</v>
      </c>
      <c r="J215" s="4">
        <v>0</v>
      </c>
      <c r="K215" s="4">
        <v>1</v>
      </c>
      <c r="L215" s="4">
        <v>4</v>
      </c>
      <c r="M215" s="4">
        <v>1</v>
      </c>
      <c r="N215" s="4">
        <v>1</v>
      </c>
      <c r="O215" s="25">
        <v>11015</v>
      </c>
    </row>
    <row r="216" spans="2:15" ht="26.25">
      <c r="B216" s="6" t="s">
        <v>894</v>
      </c>
      <c r="C216" s="10" t="s">
        <v>970</v>
      </c>
      <c r="D216" s="4">
        <f t="shared" si="14"/>
        <v>1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1</v>
      </c>
      <c r="M216" s="4">
        <v>0</v>
      </c>
      <c r="N216" s="4">
        <v>0</v>
      </c>
      <c r="O216" s="25">
        <v>13000</v>
      </c>
    </row>
    <row r="217" spans="2:15" ht="12.75">
      <c r="B217" s="6" t="s">
        <v>608</v>
      </c>
      <c r="C217" s="10" t="s">
        <v>163</v>
      </c>
      <c r="D217" s="4">
        <f t="shared" si="14"/>
        <v>4</v>
      </c>
      <c r="E217" s="4">
        <v>3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0</v>
      </c>
      <c r="M217" s="4">
        <v>0</v>
      </c>
      <c r="N217" s="4">
        <v>0</v>
      </c>
      <c r="O217" s="25">
        <v>8025</v>
      </c>
    </row>
    <row r="218" spans="2:15" ht="12.75">
      <c r="B218" s="6" t="s">
        <v>187</v>
      </c>
      <c r="C218" s="10" t="s">
        <v>560</v>
      </c>
      <c r="D218" s="4">
        <f t="shared" si="14"/>
        <v>8</v>
      </c>
      <c r="E218" s="4">
        <v>2</v>
      </c>
      <c r="F218" s="4">
        <v>0</v>
      </c>
      <c r="G218" s="4">
        <v>1</v>
      </c>
      <c r="H218" s="4">
        <v>1</v>
      </c>
      <c r="I218" s="4">
        <v>1</v>
      </c>
      <c r="J218" s="4">
        <v>2</v>
      </c>
      <c r="K218" s="4">
        <v>0</v>
      </c>
      <c r="L218" s="4">
        <v>0</v>
      </c>
      <c r="M218" s="4">
        <v>1</v>
      </c>
      <c r="N218" s="4">
        <v>0</v>
      </c>
      <c r="O218" s="25">
        <v>10113</v>
      </c>
    </row>
    <row r="219" spans="2:15" ht="12.75">
      <c r="B219" s="6" t="s">
        <v>236</v>
      </c>
      <c r="C219" s="10" t="s">
        <v>560</v>
      </c>
      <c r="D219" s="4">
        <f t="shared" si="14"/>
        <v>12</v>
      </c>
      <c r="E219" s="4">
        <v>7</v>
      </c>
      <c r="F219" s="4">
        <v>0</v>
      </c>
      <c r="G219" s="4">
        <v>1</v>
      </c>
      <c r="H219" s="4">
        <v>0</v>
      </c>
      <c r="I219" s="4">
        <v>2</v>
      </c>
      <c r="J219" s="4">
        <v>0</v>
      </c>
      <c r="K219" s="4">
        <v>1</v>
      </c>
      <c r="L219" s="4">
        <v>0</v>
      </c>
      <c r="M219" s="4">
        <v>1</v>
      </c>
      <c r="N219" s="4">
        <v>0</v>
      </c>
      <c r="O219" s="25">
        <v>8840</v>
      </c>
    </row>
    <row r="220" spans="2:15" ht="26.25">
      <c r="B220" s="6" t="s">
        <v>48</v>
      </c>
      <c r="C220" s="10" t="s">
        <v>467</v>
      </c>
      <c r="D220" s="4">
        <f t="shared" si="14"/>
        <v>2</v>
      </c>
      <c r="E220" s="4">
        <v>1</v>
      </c>
      <c r="F220" s="4">
        <v>0</v>
      </c>
      <c r="G220" s="4">
        <v>0</v>
      </c>
      <c r="H220" s="4">
        <v>0</v>
      </c>
      <c r="I220" s="4">
        <v>0</v>
      </c>
      <c r="J220" s="4">
        <v>1</v>
      </c>
      <c r="K220" s="4">
        <v>0</v>
      </c>
      <c r="L220" s="4">
        <v>0</v>
      </c>
      <c r="M220" s="4">
        <v>0</v>
      </c>
      <c r="N220" s="4">
        <v>0</v>
      </c>
      <c r="O220" s="25">
        <v>8600</v>
      </c>
    </row>
    <row r="221" spans="2:15" ht="12.75">
      <c r="B221" s="6" t="s">
        <v>676</v>
      </c>
      <c r="C221" s="10" t="s">
        <v>467</v>
      </c>
      <c r="D221" s="4">
        <f t="shared" si="14"/>
        <v>4</v>
      </c>
      <c r="E221" s="4">
        <v>2</v>
      </c>
      <c r="F221" s="4">
        <v>1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1</v>
      </c>
      <c r="M221" s="4">
        <v>0</v>
      </c>
      <c r="N221" s="4">
        <v>0</v>
      </c>
      <c r="O221" s="25">
        <v>8475</v>
      </c>
    </row>
    <row r="222" spans="2:15" ht="12.75">
      <c r="B222" s="6" t="s">
        <v>144</v>
      </c>
      <c r="C222" s="10" t="s">
        <v>595</v>
      </c>
      <c r="D222" s="4">
        <f t="shared" si="14"/>
        <v>1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25">
        <v>6700</v>
      </c>
    </row>
    <row r="223" spans="2:15" ht="12.75">
      <c r="B223" s="6" t="s">
        <v>552</v>
      </c>
      <c r="C223" s="10" t="s">
        <v>851</v>
      </c>
      <c r="D223" s="4">
        <f t="shared" si="14"/>
        <v>1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1</v>
      </c>
      <c r="M223" s="4">
        <v>0</v>
      </c>
      <c r="N223" s="4">
        <v>0</v>
      </c>
      <c r="O223" s="25">
        <v>13886</v>
      </c>
    </row>
    <row r="224" spans="2:15" ht="12.75">
      <c r="B224" s="6" t="s">
        <v>185</v>
      </c>
      <c r="C224" s="10" t="s">
        <v>851</v>
      </c>
      <c r="D224" s="4">
        <f t="shared" si="14"/>
        <v>1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1</v>
      </c>
      <c r="M224" s="4">
        <v>0</v>
      </c>
      <c r="N224" s="4">
        <v>0</v>
      </c>
      <c r="O224" s="25">
        <v>13886</v>
      </c>
    </row>
    <row r="225" spans="2:15" ht="52.5">
      <c r="B225" s="6" t="s">
        <v>951</v>
      </c>
      <c r="C225" s="10" t="s">
        <v>851</v>
      </c>
      <c r="D225" s="4">
        <f t="shared" si="14"/>
        <v>3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1</v>
      </c>
      <c r="K225" s="4">
        <v>0</v>
      </c>
      <c r="L225" s="4">
        <v>1</v>
      </c>
      <c r="M225" s="4">
        <v>0</v>
      </c>
      <c r="N225" s="4">
        <v>0</v>
      </c>
      <c r="O225" s="25">
        <v>10962</v>
      </c>
    </row>
    <row r="226" spans="2:15" ht="26.25">
      <c r="B226" s="6" t="s">
        <v>157</v>
      </c>
      <c r="C226" s="10" t="s">
        <v>851</v>
      </c>
      <c r="D226" s="4">
        <f t="shared" si="14"/>
        <v>1</v>
      </c>
      <c r="E226" s="4">
        <v>0</v>
      </c>
      <c r="F226" s="4">
        <v>1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25">
        <v>6889</v>
      </c>
    </row>
    <row r="227" spans="2:15" ht="12.75">
      <c r="B227" s="6" t="s">
        <v>511</v>
      </c>
      <c r="C227" s="10" t="s">
        <v>766</v>
      </c>
      <c r="D227" s="4">
        <f t="shared" si="14"/>
        <v>1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1</v>
      </c>
      <c r="M227" s="4">
        <v>0</v>
      </c>
      <c r="N227" s="4">
        <v>0</v>
      </c>
      <c r="O227" s="25">
        <v>12914</v>
      </c>
    </row>
    <row r="228" spans="2:15" ht="12.75">
      <c r="B228" s="6" t="s">
        <v>301</v>
      </c>
      <c r="C228" s="10" t="s">
        <v>161</v>
      </c>
      <c r="D228" s="4">
        <f t="shared" si="14"/>
        <v>2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2</v>
      </c>
      <c r="M228" s="4">
        <v>0</v>
      </c>
      <c r="N228" s="4">
        <v>0</v>
      </c>
      <c r="O228" s="25">
        <v>14373</v>
      </c>
    </row>
    <row r="229" spans="2:15" ht="12.75">
      <c r="B229" s="6" t="s">
        <v>27</v>
      </c>
      <c r="C229" s="10" t="s">
        <v>161</v>
      </c>
      <c r="D229" s="4">
        <f t="shared" si="14"/>
        <v>1</v>
      </c>
      <c r="E229" s="4">
        <v>0</v>
      </c>
      <c r="F229" s="4">
        <v>0</v>
      </c>
      <c r="G229" s="4">
        <v>1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25">
        <v>7490</v>
      </c>
    </row>
    <row r="230" spans="2:15" ht="12.75">
      <c r="B230" s="6" t="s">
        <v>207</v>
      </c>
      <c r="C230" s="10" t="s">
        <v>161</v>
      </c>
      <c r="D230" s="4">
        <f t="shared" si="14"/>
        <v>6</v>
      </c>
      <c r="E230" s="4">
        <v>3</v>
      </c>
      <c r="F230" s="4">
        <v>2</v>
      </c>
      <c r="G230" s="4">
        <v>1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25">
        <v>6967</v>
      </c>
    </row>
    <row r="231" spans="2:15" ht="12.75">
      <c r="B231" s="6" t="s">
        <v>812</v>
      </c>
      <c r="C231" s="10" t="s">
        <v>161</v>
      </c>
      <c r="D231" s="4">
        <f t="shared" si="14"/>
        <v>1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1</v>
      </c>
      <c r="M231" s="4">
        <v>0</v>
      </c>
      <c r="N231" s="4">
        <v>0</v>
      </c>
      <c r="O231" s="25">
        <v>14859</v>
      </c>
    </row>
    <row r="232" spans="2:15" ht="12.75">
      <c r="B232" s="6" t="s">
        <v>162</v>
      </c>
      <c r="C232" s="10" t="s">
        <v>161</v>
      </c>
      <c r="D232" s="4">
        <f t="shared" si="14"/>
        <v>1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1</v>
      </c>
      <c r="N232" s="4">
        <v>0</v>
      </c>
      <c r="O232" s="25">
        <v>18574</v>
      </c>
    </row>
    <row r="233" spans="2:15" ht="12.75">
      <c r="B233" s="6" t="s">
        <v>922</v>
      </c>
      <c r="C233" s="10" t="s">
        <v>161</v>
      </c>
      <c r="D233" s="4">
        <f t="shared" si="14"/>
        <v>2</v>
      </c>
      <c r="E233" s="4">
        <v>1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25">
        <v>6705</v>
      </c>
    </row>
    <row r="234" spans="2:15" ht="12.75">
      <c r="B234" s="6" t="s">
        <v>113</v>
      </c>
      <c r="C234" s="10" t="s">
        <v>431</v>
      </c>
      <c r="D234" s="4">
        <f t="shared" si="14"/>
        <v>1</v>
      </c>
      <c r="E234" s="4">
        <v>0</v>
      </c>
      <c r="F234" s="4">
        <v>0</v>
      </c>
      <c r="G234" s="4">
        <v>1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25">
        <v>7898</v>
      </c>
    </row>
    <row r="235" spans="2:15" ht="12.75">
      <c r="B235" s="6" t="s">
        <v>773</v>
      </c>
      <c r="C235" s="10" t="s">
        <v>47</v>
      </c>
      <c r="D235" s="4">
        <f t="shared" si="14"/>
        <v>7</v>
      </c>
      <c r="E235" s="4">
        <v>2</v>
      </c>
      <c r="F235" s="4">
        <v>0</v>
      </c>
      <c r="G235" s="4">
        <v>1</v>
      </c>
      <c r="H235" s="4">
        <v>2</v>
      </c>
      <c r="I235" s="4">
        <v>2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25">
        <v>8486</v>
      </c>
    </row>
    <row r="236" spans="2:19" ht="15" customHeight="1">
      <c r="B236" s="11" t="s">
        <v>477</v>
      </c>
      <c r="C236" s="21"/>
      <c r="D236" s="22">
        <f t="shared" si="14"/>
        <v>564</v>
      </c>
      <c r="E236" s="22">
        <f aca="true" t="shared" si="15" ref="E236:N236">SUM(E90:E235)</f>
        <v>105</v>
      </c>
      <c r="F236" s="22">
        <f t="shared" si="15"/>
        <v>46</v>
      </c>
      <c r="G236" s="22">
        <f t="shared" si="15"/>
        <v>56</v>
      </c>
      <c r="H236" s="22">
        <f t="shared" si="15"/>
        <v>50</v>
      </c>
      <c r="I236" s="22">
        <f t="shared" si="15"/>
        <v>55</v>
      </c>
      <c r="J236" s="22">
        <f t="shared" si="15"/>
        <v>27</v>
      </c>
      <c r="K236" s="22">
        <f t="shared" si="15"/>
        <v>30</v>
      </c>
      <c r="L236" s="22">
        <f t="shared" si="15"/>
        <v>49</v>
      </c>
      <c r="M236" s="22">
        <f t="shared" si="15"/>
        <v>113</v>
      </c>
      <c r="N236" s="22">
        <f t="shared" si="15"/>
        <v>33</v>
      </c>
      <c r="O236" s="26">
        <v>11919</v>
      </c>
      <c r="P236" s="14"/>
      <c r="Q236" s="14"/>
      <c r="R236" s="14"/>
      <c r="S236" s="14"/>
    </row>
    <row r="237" spans="2:15" ht="26.25">
      <c r="B237" s="6" t="s">
        <v>830</v>
      </c>
      <c r="C237" s="10" t="s">
        <v>927</v>
      </c>
      <c r="D237" s="4">
        <f t="shared" si="14"/>
        <v>1</v>
      </c>
      <c r="E237" s="4">
        <v>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25">
        <v>6700</v>
      </c>
    </row>
    <row r="238" spans="2:15" ht="12.75">
      <c r="B238" s="6" t="s">
        <v>262</v>
      </c>
      <c r="C238" s="10" t="s">
        <v>374</v>
      </c>
      <c r="D238" s="4">
        <f t="shared" si="14"/>
        <v>5</v>
      </c>
      <c r="E238" s="4">
        <v>3</v>
      </c>
      <c r="F238" s="4">
        <v>0</v>
      </c>
      <c r="G238" s="4">
        <v>1</v>
      </c>
      <c r="H238" s="4">
        <v>0</v>
      </c>
      <c r="I238" s="4">
        <v>0</v>
      </c>
      <c r="J238" s="4">
        <v>0</v>
      </c>
      <c r="K238" s="4">
        <v>1</v>
      </c>
      <c r="L238" s="4">
        <v>0</v>
      </c>
      <c r="M238" s="4">
        <v>0</v>
      </c>
      <c r="N238" s="4">
        <v>0</v>
      </c>
      <c r="O238" s="25">
        <v>7900</v>
      </c>
    </row>
    <row r="239" spans="2:15" ht="12.75">
      <c r="B239" s="6" t="s">
        <v>83</v>
      </c>
      <c r="C239" s="10" t="s">
        <v>756</v>
      </c>
      <c r="D239" s="4">
        <f t="shared" si="14"/>
        <v>7</v>
      </c>
      <c r="E239" s="4">
        <v>1</v>
      </c>
      <c r="F239" s="4">
        <v>0</v>
      </c>
      <c r="G239" s="4">
        <v>1</v>
      </c>
      <c r="H239" s="4">
        <v>1</v>
      </c>
      <c r="I239" s="4">
        <v>1</v>
      </c>
      <c r="J239" s="4">
        <v>0</v>
      </c>
      <c r="K239" s="4">
        <v>1</v>
      </c>
      <c r="L239" s="4">
        <v>2</v>
      </c>
      <c r="M239" s="4">
        <v>0</v>
      </c>
      <c r="N239" s="4">
        <v>0</v>
      </c>
      <c r="O239" s="25">
        <v>10171</v>
      </c>
    </row>
    <row r="240" spans="2:15" ht="12.75">
      <c r="B240" s="6" t="s">
        <v>312</v>
      </c>
      <c r="C240" s="10" t="s">
        <v>756</v>
      </c>
      <c r="D240" s="4">
        <f t="shared" si="14"/>
        <v>1</v>
      </c>
      <c r="E240" s="4">
        <v>0</v>
      </c>
      <c r="F240" s="4">
        <v>0</v>
      </c>
      <c r="G240" s="4">
        <v>0</v>
      </c>
      <c r="H240" s="4">
        <v>0</v>
      </c>
      <c r="I240" s="4">
        <v>1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25">
        <v>10000</v>
      </c>
    </row>
    <row r="241" spans="2:15" ht="12.75">
      <c r="B241" s="6" t="s">
        <v>263</v>
      </c>
      <c r="C241" s="10" t="s">
        <v>756</v>
      </c>
      <c r="D241" s="4">
        <f t="shared" si="14"/>
        <v>3</v>
      </c>
      <c r="E241" s="4">
        <v>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1</v>
      </c>
      <c r="M241" s="4">
        <v>1</v>
      </c>
      <c r="N241" s="4">
        <v>0</v>
      </c>
      <c r="O241" s="25">
        <v>12400</v>
      </c>
    </row>
    <row r="242" spans="2:15" ht="12.75">
      <c r="B242" s="6" t="s">
        <v>593</v>
      </c>
      <c r="C242" s="10" t="s">
        <v>756</v>
      </c>
      <c r="D242" s="4">
        <f t="shared" si="14"/>
        <v>2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1</v>
      </c>
      <c r="K242" s="4">
        <v>0</v>
      </c>
      <c r="L242" s="4">
        <v>1</v>
      </c>
      <c r="M242" s="4">
        <v>0</v>
      </c>
      <c r="N242" s="4">
        <v>0</v>
      </c>
      <c r="O242" s="25">
        <v>12332</v>
      </c>
    </row>
    <row r="243" spans="2:15" ht="12.75">
      <c r="B243" s="6" t="s">
        <v>20</v>
      </c>
      <c r="C243" s="10" t="s">
        <v>756</v>
      </c>
      <c r="D243" s="4">
        <f t="shared" si="14"/>
        <v>2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1</v>
      </c>
      <c r="L243" s="4">
        <v>0</v>
      </c>
      <c r="M243" s="4">
        <v>1</v>
      </c>
      <c r="N243" s="4">
        <v>0</v>
      </c>
      <c r="O243" s="25">
        <v>13634</v>
      </c>
    </row>
    <row r="244" spans="2:15" ht="12.75">
      <c r="B244" s="6" t="s">
        <v>351</v>
      </c>
      <c r="C244" s="10" t="s">
        <v>756</v>
      </c>
      <c r="D244" s="4">
        <f t="shared" si="14"/>
        <v>1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1</v>
      </c>
      <c r="L244" s="4">
        <v>0</v>
      </c>
      <c r="M244" s="4">
        <v>0</v>
      </c>
      <c r="N244" s="4">
        <v>0</v>
      </c>
      <c r="O244" s="25">
        <v>12000</v>
      </c>
    </row>
    <row r="245" spans="2:15" ht="26.25">
      <c r="B245" s="6" t="s">
        <v>291</v>
      </c>
      <c r="C245" s="10" t="s">
        <v>756</v>
      </c>
      <c r="D245" s="4">
        <f t="shared" si="14"/>
        <v>2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2</v>
      </c>
      <c r="L245" s="4">
        <v>0</v>
      </c>
      <c r="M245" s="4">
        <v>0</v>
      </c>
      <c r="N245" s="4">
        <v>0</v>
      </c>
      <c r="O245" s="25">
        <v>12000</v>
      </c>
    </row>
    <row r="246" spans="2:15" ht="12.75">
      <c r="B246" s="6" t="s">
        <v>715</v>
      </c>
      <c r="C246" s="10" t="s">
        <v>756</v>
      </c>
      <c r="D246" s="4">
        <f t="shared" si="14"/>
        <v>2</v>
      </c>
      <c r="E246" s="4">
        <v>0</v>
      </c>
      <c r="F246" s="4">
        <v>0</v>
      </c>
      <c r="G246" s="4">
        <v>0</v>
      </c>
      <c r="H246" s="4">
        <v>0</v>
      </c>
      <c r="I246" s="4">
        <v>1</v>
      </c>
      <c r="J246" s="4">
        <v>0</v>
      </c>
      <c r="K246" s="4">
        <v>0</v>
      </c>
      <c r="L246" s="4">
        <v>1</v>
      </c>
      <c r="M246" s="4">
        <v>0</v>
      </c>
      <c r="N246" s="4">
        <v>0</v>
      </c>
      <c r="O246" s="25">
        <v>12500</v>
      </c>
    </row>
    <row r="247" spans="2:15" ht="26.25">
      <c r="B247" s="6" t="s">
        <v>258</v>
      </c>
      <c r="C247" s="10" t="s">
        <v>168</v>
      </c>
      <c r="D247" s="4">
        <f t="shared" si="14"/>
        <v>4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4</v>
      </c>
      <c r="M247" s="4">
        <v>0</v>
      </c>
      <c r="N247" s="4">
        <v>0</v>
      </c>
      <c r="O247" s="25">
        <v>14000</v>
      </c>
    </row>
    <row r="248" spans="2:15" ht="26.25">
      <c r="B248" s="6" t="s">
        <v>702</v>
      </c>
      <c r="C248" s="10" t="s">
        <v>62</v>
      </c>
      <c r="D248" s="4">
        <f t="shared" si="14"/>
        <v>2</v>
      </c>
      <c r="E248" s="4">
        <v>0</v>
      </c>
      <c r="F248" s="4">
        <v>1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1</v>
      </c>
      <c r="N248" s="4">
        <v>0</v>
      </c>
      <c r="O248" s="25">
        <v>11500</v>
      </c>
    </row>
    <row r="249" spans="2:15" ht="26.25">
      <c r="B249" s="6" t="s">
        <v>466</v>
      </c>
      <c r="C249" s="10" t="s">
        <v>62</v>
      </c>
      <c r="D249" s="4">
        <f t="shared" si="14"/>
        <v>2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</v>
      </c>
      <c r="L249" s="4">
        <v>0</v>
      </c>
      <c r="M249" s="4">
        <v>1</v>
      </c>
      <c r="N249" s="4">
        <v>0</v>
      </c>
      <c r="O249" s="25">
        <v>14000</v>
      </c>
    </row>
    <row r="250" spans="2:15" ht="12.75">
      <c r="B250" s="6" t="s">
        <v>127</v>
      </c>
      <c r="C250" s="10" t="s">
        <v>62</v>
      </c>
      <c r="D250" s="4">
        <f t="shared" si="14"/>
        <v>1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1</v>
      </c>
      <c r="N250" s="4">
        <v>0</v>
      </c>
      <c r="O250" s="25">
        <v>16000</v>
      </c>
    </row>
    <row r="251" spans="2:15" ht="12.75">
      <c r="B251" s="6" t="s">
        <v>143</v>
      </c>
      <c r="C251" s="10" t="s">
        <v>62</v>
      </c>
      <c r="D251" s="4">
        <f t="shared" si="14"/>
        <v>2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1</v>
      </c>
      <c r="M251" s="4">
        <v>1</v>
      </c>
      <c r="N251" s="4">
        <v>0</v>
      </c>
      <c r="O251" s="25">
        <v>15900</v>
      </c>
    </row>
    <row r="252" spans="2:15" ht="12.75">
      <c r="B252" s="6" t="s">
        <v>361</v>
      </c>
      <c r="C252" s="10" t="s">
        <v>62</v>
      </c>
      <c r="D252" s="4">
        <f t="shared" si="14"/>
        <v>1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1</v>
      </c>
      <c r="N252" s="4">
        <v>0</v>
      </c>
      <c r="O252" s="25">
        <v>20000</v>
      </c>
    </row>
    <row r="253" spans="2:15" ht="12.75">
      <c r="B253" s="6" t="s">
        <v>407</v>
      </c>
      <c r="C253" s="10" t="s">
        <v>62</v>
      </c>
      <c r="D253" s="4">
        <f t="shared" si="14"/>
        <v>9</v>
      </c>
      <c r="E253" s="4">
        <v>2</v>
      </c>
      <c r="F253" s="4">
        <v>1</v>
      </c>
      <c r="G253" s="4">
        <v>1</v>
      </c>
      <c r="H253" s="4">
        <v>0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0</v>
      </c>
      <c r="O253" s="25">
        <v>10556</v>
      </c>
    </row>
    <row r="254" spans="2:15" ht="26.25">
      <c r="B254" s="6" t="s">
        <v>628</v>
      </c>
      <c r="C254" s="10" t="s">
        <v>62</v>
      </c>
      <c r="D254" s="4">
        <f t="shared" si="14"/>
        <v>1</v>
      </c>
      <c r="E254" s="4">
        <v>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25">
        <v>6700</v>
      </c>
    </row>
    <row r="255" spans="2:15" ht="26.25">
      <c r="B255" s="6" t="s">
        <v>577</v>
      </c>
      <c r="C255" s="10" t="s">
        <v>62</v>
      </c>
      <c r="D255" s="4">
        <f t="shared" si="14"/>
        <v>1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1</v>
      </c>
      <c r="L255" s="4">
        <v>0</v>
      </c>
      <c r="M255" s="4">
        <v>0</v>
      </c>
      <c r="N255" s="4">
        <v>0</v>
      </c>
      <c r="O255" s="25">
        <v>12000</v>
      </c>
    </row>
    <row r="256" spans="2:15" ht="52.5">
      <c r="B256" s="6" t="s">
        <v>22</v>
      </c>
      <c r="C256" s="10" t="s">
        <v>62</v>
      </c>
      <c r="D256" s="4">
        <f t="shared" si="14"/>
        <v>1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0</v>
      </c>
      <c r="L256" s="4">
        <v>0</v>
      </c>
      <c r="M256" s="4">
        <v>0</v>
      </c>
      <c r="N256" s="4">
        <v>0</v>
      </c>
      <c r="O256" s="25">
        <v>10152</v>
      </c>
    </row>
    <row r="257" spans="2:15" ht="12.75">
      <c r="B257" s="6" t="s">
        <v>305</v>
      </c>
      <c r="C257" s="10" t="s">
        <v>308</v>
      </c>
      <c r="D257" s="4">
        <f t="shared" si="14"/>
        <v>1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1</v>
      </c>
      <c r="N257" s="4">
        <v>0</v>
      </c>
      <c r="O257" s="25">
        <v>20000</v>
      </c>
    </row>
    <row r="258" spans="2:15" ht="12.75">
      <c r="B258" s="6" t="s">
        <v>223</v>
      </c>
      <c r="C258" s="10" t="s">
        <v>201</v>
      </c>
      <c r="D258" s="4">
        <f t="shared" si="14"/>
        <v>1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25">
        <v>6700</v>
      </c>
    </row>
    <row r="259" spans="2:15" ht="12.75">
      <c r="B259" s="6" t="s">
        <v>496</v>
      </c>
      <c r="C259" s="10" t="s">
        <v>201</v>
      </c>
      <c r="D259" s="4">
        <f t="shared" si="14"/>
        <v>4</v>
      </c>
      <c r="E259" s="4">
        <v>1</v>
      </c>
      <c r="F259" s="4">
        <v>0</v>
      </c>
      <c r="G259" s="4">
        <v>0</v>
      </c>
      <c r="H259" s="4">
        <v>1</v>
      </c>
      <c r="I259" s="4">
        <v>2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25">
        <v>8445</v>
      </c>
    </row>
    <row r="260" spans="2:15" ht="26.25">
      <c r="B260" s="6" t="s">
        <v>637</v>
      </c>
      <c r="C260" s="10" t="s">
        <v>201</v>
      </c>
      <c r="D260" s="4">
        <f t="shared" si="14"/>
        <v>1</v>
      </c>
      <c r="E260" s="4">
        <v>0</v>
      </c>
      <c r="F260" s="4">
        <v>0</v>
      </c>
      <c r="G260" s="4">
        <v>1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25">
        <v>8000</v>
      </c>
    </row>
    <row r="261" spans="2:15" ht="12.75">
      <c r="B261" s="6" t="s">
        <v>674</v>
      </c>
      <c r="C261" s="10" t="s">
        <v>201</v>
      </c>
      <c r="D261" s="4">
        <f t="shared" si="14"/>
        <v>2</v>
      </c>
      <c r="E261" s="4">
        <v>0</v>
      </c>
      <c r="F261" s="4">
        <v>1</v>
      </c>
      <c r="G261" s="4">
        <v>0</v>
      </c>
      <c r="H261" s="4">
        <v>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25">
        <v>7750</v>
      </c>
    </row>
    <row r="262" spans="2:15" ht="26.25">
      <c r="B262" s="6" t="s">
        <v>723</v>
      </c>
      <c r="C262" s="10" t="s">
        <v>201</v>
      </c>
      <c r="D262" s="4">
        <f t="shared" si="14"/>
        <v>1</v>
      </c>
      <c r="E262" s="4">
        <v>0</v>
      </c>
      <c r="F262" s="4">
        <v>0</v>
      </c>
      <c r="G262" s="4">
        <v>0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25">
        <v>9000</v>
      </c>
    </row>
    <row r="263" spans="2:15" ht="12.75">
      <c r="B263" s="6" t="s">
        <v>125</v>
      </c>
      <c r="C263" s="10" t="s">
        <v>201</v>
      </c>
      <c r="D263" s="4">
        <f t="shared" si="14"/>
        <v>2</v>
      </c>
      <c r="E263" s="4">
        <v>0</v>
      </c>
      <c r="F263" s="4">
        <v>0</v>
      </c>
      <c r="G263" s="4">
        <v>0</v>
      </c>
      <c r="H263" s="4">
        <v>1</v>
      </c>
      <c r="I263" s="4">
        <v>0</v>
      </c>
      <c r="J263" s="4">
        <v>0</v>
      </c>
      <c r="K263" s="4">
        <v>1</v>
      </c>
      <c r="L263" s="4">
        <v>0</v>
      </c>
      <c r="M263" s="4">
        <v>0</v>
      </c>
      <c r="N263" s="4">
        <v>0</v>
      </c>
      <c r="O263" s="25">
        <v>10225</v>
      </c>
    </row>
    <row r="264" spans="2:15" ht="12.75">
      <c r="B264" s="6" t="s">
        <v>442</v>
      </c>
      <c r="C264" s="10" t="s">
        <v>564</v>
      </c>
      <c r="D264" s="4">
        <f t="shared" si="14"/>
        <v>1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25">
        <v>9000</v>
      </c>
    </row>
    <row r="265" spans="2:15" ht="12.75">
      <c r="B265" s="6" t="s">
        <v>192</v>
      </c>
      <c r="C265" s="10" t="s">
        <v>564</v>
      </c>
      <c r="D265" s="4">
        <f t="shared" si="14"/>
        <v>1</v>
      </c>
      <c r="E265" s="4">
        <v>0</v>
      </c>
      <c r="F265" s="4">
        <v>1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25">
        <v>6040</v>
      </c>
    </row>
    <row r="266" spans="2:15" ht="26.25">
      <c r="B266" s="6" t="s">
        <v>565</v>
      </c>
      <c r="C266" s="10" t="s">
        <v>672</v>
      </c>
      <c r="D266" s="4">
        <f t="shared" si="14"/>
        <v>1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25">
        <v>6700</v>
      </c>
    </row>
    <row r="267" spans="2:15" ht="12.75">
      <c r="B267" s="6" t="s">
        <v>208</v>
      </c>
      <c r="C267" s="10" t="s">
        <v>68</v>
      </c>
      <c r="D267" s="4">
        <f t="shared" si="14"/>
        <v>1</v>
      </c>
      <c r="E267" s="4">
        <v>0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25">
        <v>6800</v>
      </c>
    </row>
    <row r="268" spans="2:15" ht="26.25">
      <c r="B268" s="6" t="s">
        <v>795</v>
      </c>
      <c r="C268" s="10" t="s">
        <v>68</v>
      </c>
      <c r="D268" s="4">
        <f t="shared" si="14"/>
        <v>3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1</v>
      </c>
      <c r="L268" s="4">
        <v>2</v>
      </c>
      <c r="M268" s="4">
        <v>0</v>
      </c>
      <c r="N268" s="4">
        <v>0</v>
      </c>
      <c r="O268" s="25">
        <v>12867</v>
      </c>
    </row>
    <row r="269" spans="2:15" ht="12.75">
      <c r="B269" s="6" t="s">
        <v>987</v>
      </c>
      <c r="C269" s="10" t="s">
        <v>68</v>
      </c>
      <c r="D269" s="4">
        <f t="shared" si="14"/>
        <v>1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1</v>
      </c>
      <c r="M269" s="4">
        <v>0</v>
      </c>
      <c r="N269" s="4">
        <v>0</v>
      </c>
      <c r="O269" s="25">
        <v>12700</v>
      </c>
    </row>
    <row r="270" spans="2:15" ht="26.25">
      <c r="B270" s="6" t="s">
        <v>63</v>
      </c>
      <c r="C270" s="10" t="s">
        <v>352</v>
      </c>
      <c r="D270" s="4">
        <f t="shared" si="14"/>
        <v>1</v>
      </c>
      <c r="E270" s="4">
        <v>0</v>
      </c>
      <c r="F270" s="4">
        <v>0</v>
      </c>
      <c r="G270" s="4">
        <v>1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25">
        <v>7500</v>
      </c>
    </row>
    <row r="271" spans="2:15" ht="12.75">
      <c r="B271" s="6" t="s">
        <v>602</v>
      </c>
      <c r="C271" s="10" t="s">
        <v>352</v>
      </c>
      <c r="D271" s="4">
        <f t="shared" si="14"/>
        <v>2</v>
      </c>
      <c r="E271" s="4">
        <v>0</v>
      </c>
      <c r="F271" s="4">
        <v>0</v>
      </c>
      <c r="G271" s="4">
        <v>0</v>
      </c>
      <c r="H271" s="4">
        <v>0</v>
      </c>
      <c r="I271" s="4">
        <v>2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25">
        <v>9838</v>
      </c>
    </row>
    <row r="272" spans="2:15" ht="12.75">
      <c r="B272" s="6" t="s">
        <v>302</v>
      </c>
      <c r="C272" s="10" t="s">
        <v>873</v>
      </c>
      <c r="D272" s="4">
        <f aca="true" t="shared" si="16" ref="D272:D335">SUM(E272:N272)</f>
        <v>1</v>
      </c>
      <c r="E272" s="4">
        <v>0</v>
      </c>
      <c r="F272" s="4">
        <v>0</v>
      </c>
      <c r="G272" s="4">
        <v>0</v>
      </c>
      <c r="H272" s="4">
        <v>0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25">
        <v>9675</v>
      </c>
    </row>
    <row r="273" spans="2:15" ht="12.75">
      <c r="B273" s="6" t="s">
        <v>907</v>
      </c>
      <c r="C273" s="10" t="s">
        <v>873</v>
      </c>
      <c r="D273" s="4">
        <f t="shared" si="16"/>
        <v>5</v>
      </c>
      <c r="E273" s="4">
        <v>1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2</v>
      </c>
      <c r="M273" s="4">
        <v>1</v>
      </c>
      <c r="N273" s="4">
        <v>0</v>
      </c>
      <c r="O273" s="25">
        <v>12090</v>
      </c>
    </row>
    <row r="274" spans="2:15" ht="26.25">
      <c r="B274" s="6" t="s">
        <v>211</v>
      </c>
      <c r="C274" s="10" t="s">
        <v>873</v>
      </c>
      <c r="D274" s="4">
        <f t="shared" si="16"/>
        <v>1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1</v>
      </c>
      <c r="K274" s="4">
        <v>0</v>
      </c>
      <c r="L274" s="4">
        <v>0</v>
      </c>
      <c r="M274" s="4">
        <v>0</v>
      </c>
      <c r="N274" s="4">
        <v>0</v>
      </c>
      <c r="O274" s="25">
        <v>10220</v>
      </c>
    </row>
    <row r="275" spans="2:15" ht="12.75">
      <c r="B275" s="6" t="s">
        <v>823</v>
      </c>
      <c r="C275" s="10" t="s">
        <v>446</v>
      </c>
      <c r="D275" s="4">
        <f t="shared" si="16"/>
        <v>2</v>
      </c>
      <c r="E275" s="4">
        <v>1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1</v>
      </c>
      <c r="L275" s="4">
        <v>0</v>
      </c>
      <c r="M275" s="4">
        <v>0</v>
      </c>
      <c r="N275" s="4">
        <v>0</v>
      </c>
      <c r="O275" s="25">
        <v>9150</v>
      </c>
    </row>
    <row r="276" spans="2:15" ht="26.25">
      <c r="B276" s="6" t="s">
        <v>506</v>
      </c>
      <c r="C276" s="10" t="s">
        <v>446</v>
      </c>
      <c r="D276" s="4">
        <f t="shared" si="16"/>
        <v>3</v>
      </c>
      <c r="E276" s="4">
        <v>1</v>
      </c>
      <c r="F276" s="4">
        <v>0</v>
      </c>
      <c r="G276" s="4">
        <v>1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1</v>
      </c>
      <c r="N276" s="4">
        <v>0</v>
      </c>
      <c r="O276" s="25">
        <v>11567</v>
      </c>
    </row>
    <row r="277" spans="2:15" ht="12.75">
      <c r="B277" s="6" t="s">
        <v>367</v>
      </c>
      <c r="C277" s="10" t="s">
        <v>446</v>
      </c>
      <c r="D277" s="4">
        <f t="shared" si="16"/>
        <v>1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1</v>
      </c>
      <c r="M277" s="4">
        <v>0</v>
      </c>
      <c r="N277" s="4">
        <v>0</v>
      </c>
      <c r="O277" s="25">
        <v>13500</v>
      </c>
    </row>
    <row r="278" spans="2:15" ht="26.25">
      <c r="B278" s="6" t="s">
        <v>840</v>
      </c>
      <c r="C278" s="10" t="s">
        <v>818</v>
      </c>
      <c r="D278" s="4">
        <f t="shared" si="16"/>
        <v>5</v>
      </c>
      <c r="E278" s="4">
        <v>1</v>
      </c>
      <c r="F278" s="4">
        <v>2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2</v>
      </c>
      <c r="M278" s="4">
        <v>0</v>
      </c>
      <c r="N278" s="4">
        <v>0</v>
      </c>
      <c r="O278" s="25">
        <v>9659</v>
      </c>
    </row>
    <row r="279" spans="2:15" ht="12.75">
      <c r="B279" s="6" t="s">
        <v>88</v>
      </c>
      <c r="C279" s="10" t="s">
        <v>743</v>
      </c>
      <c r="D279" s="4">
        <f t="shared" si="16"/>
        <v>10</v>
      </c>
      <c r="E279" s="4">
        <v>0</v>
      </c>
      <c r="F279" s="4">
        <v>6</v>
      </c>
      <c r="G279" s="4">
        <v>1</v>
      </c>
      <c r="H279" s="4">
        <v>1</v>
      </c>
      <c r="I279" s="4">
        <v>0</v>
      </c>
      <c r="J279" s="4">
        <v>0</v>
      </c>
      <c r="K279" s="4">
        <v>1</v>
      </c>
      <c r="L279" s="4">
        <v>1</v>
      </c>
      <c r="M279" s="4">
        <v>0</v>
      </c>
      <c r="N279" s="4">
        <v>0</v>
      </c>
      <c r="O279" s="25">
        <v>8147</v>
      </c>
    </row>
    <row r="280" spans="2:15" ht="12.75">
      <c r="B280" s="6" t="s">
        <v>514</v>
      </c>
      <c r="C280" s="10" t="s">
        <v>147</v>
      </c>
      <c r="D280" s="4">
        <f t="shared" si="16"/>
        <v>3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3</v>
      </c>
      <c r="M280" s="4">
        <v>0</v>
      </c>
      <c r="N280" s="4">
        <v>0</v>
      </c>
      <c r="O280" s="25">
        <v>13495</v>
      </c>
    </row>
    <row r="281" spans="2:15" ht="26.25">
      <c r="B281" s="6" t="s">
        <v>483</v>
      </c>
      <c r="C281" s="10" t="s">
        <v>471</v>
      </c>
      <c r="D281" s="4">
        <f t="shared" si="16"/>
        <v>3</v>
      </c>
      <c r="E281" s="4">
        <v>0</v>
      </c>
      <c r="F281" s="4">
        <v>1</v>
      </c>
      <c r="G281" s="4">
        <v>0</v>
      </c>
      <c r="H281" s="4">
        <v>1</v>
      </c>
      <c r="I281" s="4">
        <v>0</v>
      </c>
      <c r="J281" s="4">
        <v>0</v>
      </c>
      <c r="K281" s="4">
        <v>0</v>
      </c>
      <c r="L281" s="4">
        <v>1</v>
      </c>
      <c r="M281" s="4">
        <v>0</v>
      </c>
      <c r="N281" s="4">
        <v>0</v>
      </c>
      <c r="O281" s="25">
        <v>10250</v>
      </c>
    </row>
    <row r="282" spans="2:15" ht="26.25">
      <c r="B282" s="6" t="s">
        <v>102</v>
      </c>
      <c r="C282" s="10" t="s">
        <v>471</v>
      </c>
      <c r="D282" s="4">
        <f t="shared" si="16"/>
        <v>3</v>
      </c>
      <c r="E282" s="4">
        <v>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2</v>
      </c>
      <c r="M282" s="4">
        <v>0</v>
      </c>
      <c r="N282" s="4">
        <v>0</v>
      </c>
      <c r="O282" s="25">
        <v>11233</v>
      </c>
    </row>
    <row r="283" spans="2:15" ht="26.25">
      <c r="B283" s="6" t="s">
        <v>827</v>
      </c>
      <c r="C283" s="10" t="s">
        <v>471</v>
      </c>
      <c r="D283" s="4">
        <f t="shared" si="16"/>
        <v>2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2</v>
      </c>
      <c r="M283" s="4">
        <v>0</v>
      </c>
      <c r="N283" s="4">
        <v>0</v>
      </c>
      <c r="O283" s="25">
        <v>14250</v>
      </c>
    </row>
    <row r="284" spans="2:15" ht="26.25">
      <c r="B284" s="6" t="s">
        <v>195</v>
      </c>
      <c r="C284" s="10" t="s">
        <v>471</v>
      </c>
      <c r="D284" s="4">
        <f t="shared" si="16"/>
        <v>4</v>
      </c>
      <c r="E284" s="4">
        <v>0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3</v>
      </c>
      <c r="M284" s="4">
        <v>0</v>
      </c>
      <c r="N284" s="4">
        <v>0</v>
      </c>
      <c r="O284" s="25">
        <v>11813</v>
      </c>
    </row>
    <row r="285" spans="2:15" ht="12.75">
      <c r="B285" s="6" t="s">
        <v>17</v>
      </c>
      <c r="C285" s="10" t="s">
        <v>471</v>
      </c>
      <c r="D285" s="4">
        <f t="shared" si="16"/>
        <v>3</v>
      </c>
      <c r="E285" s="4">
        <v>0</v>
      </c>
      <c r="F285" s="4">
        <v>0</v>
      </c>
      <c r="G285" s="4">
        <v>0</v>
      </c>
      <c r="H285" s="4">
        <v>0</v>
      </c>
      <c r="I285" s="4">
        <v>1</v>
      </c>
      <c r="J285" s="4">
        <v>1</v>
      </c>
      <c r="K285" s="4">
        <v>0</v>
      </c>
      <c r="L285" s="4">
        <v>1</v>
      </c>
      <c r="M285" s="4">
        <v>0</v>
      </c>
      <c r="N285" s="4">
        <v>0</v>
      </c>
      <c r="O285" s="25">
        <v>11243</v>
      </c>
    </row>
    <row r="286" spans="2:15" ht="26.25">
      <c r="B286" s="6" t="s">
        <v>130</v>
      </c>
      <c r="C286" s="10" t="s">
        <v>471</v>
      </c>
      <c r="D286" s="4">
        <f t="shared" si="16"/>
        <v>1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1</v>
      </c>
      <c r="M286" s="4">
        <v>0</v>
      </c>
      <c r="N286" s="4">
        <v>0</v>
      </c>
      <c r="O286" s="25">
        <v>13500</v>
      </c>
    </row>
    <row r="287" spans="2:15" ht="26.25">
      <c r="B287" s="6" t="s">
        <v>782</v>
      </c>
      <c r="C287" s="10" t="s">
        <v>471</v>
      </c>
      <c r="D287" s="4">
        <f t="shared" si="16"/>
        <v>44</v>
      </c>
      <c r="E287" s="4">
        <v>16</v>
      </c>
      <c r="F287" s="4">
        <v>6</v>
      </c>
      <c r="G287" s="4">
        <v>5</v>
      </c>
      <c r="H287" s="4">
        <v>1</v>
      </c>
      <c r="I287" s="4">
        <v>2</v>
      </c>
      <c r="J287" s="4">
        <v>2</v>
      </c>
      <c r="K287" s="4">
        <v>0</v>
      </c>
      <c r="L287" s="4">
        <v>11</v>
      </c>
      <c r="M287" s="4">
        <v>1</v>
      </c>
      <c r="N287" s="4">
        <v>0</v>
      </c>
      <c r="O287" s="25">
        <v>9190</v>
      </c>
    </row>
    <row r="288" spans="2:15" ht="26.25">
      <c r="B288" s="6" t="s">
        <v>340</v>
      </c>
      <c r="C288" s="10" t="s">
        <v>471</v>
      </c>
      <c r="D288" s="4">
        <f t="shared" si="16"/>
        <v>1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25">
        <v>6700</v>
      </c>
    </row>
    <row r="289" spans="2:15" ht="39">
      <c r="B289" s="6" t="s">
        <v>906</v>
      </c>
      <c r="C289" s="10" t="s">
        <v>471</v>
      </c>
      <c r="D289" s="4">
        <f t="shared" si="16"/>
        <v>3</v>
      </c>
      <c r="E289" s="4">
        <v>1</v>
      </c>
      <c r="F289" s="4">
        <v>0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1</v>
      </c>
      <c r="M289" s="4">
        <v>0</v>
      </c>
      <c r="N289" s="4">
        <v>0</v>
      </c>
      <c r="O289" s="25">
        <v>9233</v>
      </c>
    </row>
    <row r="290" spans="2:15" ht="39">
      <c r="B290" s="6" t="s">
        <v>198</v>
      </c>
      <c r="C290" s="10" t="s">
        <v>471</v>
      </c>
      <c r="D290" s="4">
        <f t="shared" si="16"/>
        <v>1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1</v>
      </c>
      <c r="M290" s="4">
        <v>0</v>
      </c>
      <c r="N290" s="4">
        <v>0</v>
      </c>
      <c r="O290" s="25">
        <v>13500</v>
      </c>
    </row>
    <row r="291" spans="2:15" ht="26.25">
      <c r="B291" s="6" t="s">
        <v>857</v>
      </c>
      <c r="C291" s="10" t="s">
        <v>471</v>
      </c>
      <c r="D291" s="4">
        <f t="shared" si="16"/>
        <v>2</v>
      </c>
      <c r="E291" s="4">
        <v>1</v>
      </c>
      <c r="F291" s="4">
        <v>0</v>
      </c>
      <c r="G291" s="4">
        <v>1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25">
        <v>7100</v>
      </c>
    </row>
    <row r="292" spans="2:15" ht="26.25">
      <c r="B292" s="6" t="s">
        <v>105</v>
      </c>
      <c r="C292" s="10" t="s">
        <v>471</v>
      </c>
      <c r="D292" s="4">
        <f t="shared" si="16"/>
        <v>2</v>
      </c>
      <c r="E292" s="4">
        <v>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1</v>
      </c>
      <c r="M292" s="4">
        <v>0</v>
      </c>
      <c r="N292" s="4">
        <v>0</v>
      </c>
      <c r="O292" s="25">
        <v>10100</v>
      </c>
    </row>
    <row r="293" spans="2:15" ht="39">
      <c r="B293" s="6" t="s">
        <v>748</v>
      </c>
      <c r="C293" s="10" t="s">
        <v>460</v>
      </c>
      <c r="D293" s="4">
        <f t="shared" si="16"/>
        <v>1</v>
      </c>
      <c r="E293" s="4">
        <v>0</v>
      </c>
      <c r="F293" s="4">
        <v>0</v>
      </c>
      <c r="G293" s="4">
        <v>0</v>
      </c>
      <c r="H293" s="4">
        <v>1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25">
        <v>9000</v>
      </c>
    </row>
    <row r="294" spans="2:15" ht="26.25">
      <c r="B294" s="6" t="s">
        <v>774</v>
      </c>
      <c r="C294" s="10" t="s">
        <v>460</v>
      </c>
      <c r="D294" s="4">
        <f t="shared" si="16"/>
        <v>1</v>
      </c>
      <c r="E294" s="4">
        <v>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25">
        <v>6700</v>
      </c>
    </row>
    <row r="295" spans="2:15" ht="12.75">
      <c r="B295" s="6" t="s">
        <v>216</v>
      </c>
      <c r="C295" s="10" t="s">
        <v>982</v>
      </c>
      <c r="D295" s="4">
        <f t="shared" si="16"/>
        <v>21</v>
      </c>
      <c r="E295" s="4">
        <v>10</v>
      </c>
      <c r="F295" s="4">
        <v>3</v>
      </c>
      <c r="G295" s="4">
        <v>1</v>
      </c>
      <c r="H295" s="4">
        <v>1</v>
      </c>
      <c r="I295" s="4">
        <v>2</v>
      </c>
      <c r="J295" s="4">
        <v>0</v>
      </c>
      <c r="K295" s="4">
        <v>1</v>
      </c>
      <c r="L295" s="4">
        <v>3</v>
      </c>
      <c r="M295" s="4">
        <v>0</v>
      </c>
      <c r="N295" s="4">
        <v>0</v>
      </c>
      <c r="O295" s="25">
        <v>8341</v>
      </c>
    </row>
    <row r="296" spans="2:15" ht="26.25">
      <c r="B296" s="6" t="s">
        <v>406</v>
      </c>
      <c r="C296" s="10" t="s">
        <v>982</v>
      </c>
      <c r="D296" s="4">
        <f t="shared" si="16"/>
        <v>30</v>
      </c>
      <c r="E296" s="4">
        <v>8</v>
      </c>
      <c r="F296" s="4">
        <v>2</v>
      </c>
      <c r="G296" s="4">
        <v>6</v>
      </c>
      <c r="H296" s="4">
        <v>1</v>
      </c>
      <c r="I296" s="4">
        <v>1</v>
      </c>
      <c r="J296" s="4">
        <v>4</v>
      </c>
      <c r="K296" s="4">
        <v>7</v>
      </c>
      <c r="L296" s="4">
        <v>1</v>
      </c>
      <c r="M296" s="4">
        <v>0</v>
      </c>
      <c r="N296" s="4">
        <v>0</v>
      </c>
      <c r="O296" s="25">
        <v>9147</v>
      </c>
    </row>
    <row r="297" spans="2:15" ht="66">
      <c r="B297" s="6" t="s">
        <v>43</v>
      </c>
      <c r="C297" s="10" t="s">
        <v>982</v>
      </c>
      <c r="D297" s="4">
        <f t="shared" si="16"/>
        <v>1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1</v>
      </c>
      <c r="K297" s="4">
        <v>0</v>
      </c>
      <c r="L297" s="4">
        <v>0</v>
      </c>
      <c r="M297" s="4">
        <v>0</v>
      </c>
      <c r="N297" s="4">
        <v>0</v>
      </c>
      <c r="O297" s="25">
        <v>10150</v>
      </c>
    </row>
    <row r="298" spans="2:15" ht="12.75">
      <c r="B298" s="6" t="s">
        <v>768</v>
      </c>
      <c r="C298" s="10" t="s">
        <v>916</v>
      </c>
      <c r="D298" s="4">
        <f t="shared" si="16"/>
        <v>2</v>
      </c>
      <c r="E298" s="4">
        <v>0</v>
      </c>
      <c r="F298" s="4">
        <v>0</v>
      </c>
      <c r="G298" s="4">
        <v>0</v>
      </c>
      <c r="H298" s="4">
        <v>0</v>
      </c>
      <c r="I298" s="4">
        <v>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25">
        <v>10000</v>
      </c>
    </row>
    <row r="299" spans="2:15" ht="12.75">
      <c r="B299" s="6" t="s">
        <v>788</v>
      </c>
      <c r="C299" s="10" t="s">
        <v>750</v>
      </c>
      <c r="D299" s="4">
        <f t="shared" si="16"/>
        <v>23</v>
      </c>
      <c r="E299" s="4">
        <v>6</v>
      </c>
      <c r="F299" s="4">
        <v>0</v>
      </c>
      <c r="G299" s="4">
        <v>17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25">
        <v>7102</v>
      </c>
    </row>
    <row r="300" spans="2:15" ht="12.75">
      <c r="B300" s="6" t="s">
        <v>892</v>
      </c>
      <c r="C300" s="10" t="s">
        <v>750</v>
      </c>
      <c r="D300" s="4">
        <f t="shared" si="16"/>
        <v>1</v>
      </c>
      <c r="E300" s="4">
        <v>0</v>
      </c>
      <c r="F300" s="4">
        <v>0</v>
      </c>
      <c r="G300" s="4">
        <v>0</v>
      </c>
      <c r="H300" s="4">
        <v>1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25">
        <v>9000</v>
      </c>
    </row>
    <row r="301" spans="2:15" ht="12.75">
      <c r="B301" s="6" t="s">
        <v>24</v>
      </c>
      <c r="C301" s="10" t="s">
        <v>750</v>
      </c>
      <c r="D301" s="4">
        <f t="shared" si="16"/>
        <v>3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3</v>
      </c>
      <c r="M301" s="4">
        <v>0</v>
      </c>
      <c r="N301" s="4">
        <v>0</v>
      </c>
      <c r="O301" s="25">
        <v>15000</v>
      </c>
    </row>
    <row r="302" spans="2:15" ht="12.75">
      <c r="B302" s="6" t="s">
        <v>724</v>
      </c>
      <c r="C302" s="10" t="s">
        <v>750</v>
      </c>
      <c r="D302" s="4">
        <f t="shared" si="16"/>
        <v>2</v>
      </c>
      <c r="E302" s="4">
        <v>0</v>
      </c>
      <c r="F302" s="4">
        <v>1</v>
      </c>
      <c r="G302" s="4">
        <v>1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25">
        <v>7245</v>
      </c>
    </row>
    <row r="303" spans="2:15" ht="12.75">
      <c r="B303" s="6" t="s">
        <v>739</v>
      </c>
      <c r="C303" s="10" t="s">
        <v>853</v>
      </c>
      <c r="D303" s="4">
        <f t="shared" si="16"/>
        <v>1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1</v>
      </c>
      <c r="N303" s="4">
        <v>0</v>
      </c>
      <c r="O303" s="25">
        <v>18000</v>
      </c>
    </row>
    <row r="304" spans="2:15" ht="12.75">
      <c r="B304" s="6" t="s">
        <v>775</v>
      </c>
      <c r="C304" s="10" t="s">
        <v>594</v>
      </c>
      <c r="D304" s="4">
        <f t="shared" si="16"/>
        <v>5</v>
      </c>
      <c r="E304" s="4">
        <v>0</v>
      </c>
      <c r="F304" s="4">
        <v>0</v>
      </c>
      <c r="G304" s="4">
        <v>5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25">
        <v>7456</v>
      </c>
    </row>
    <row r="305" spans="2:15" ht="12.75">
      <c r="B305" s="6" t="s">
        <v>316</v>
      </c>
      <c r="C305" s="10" t="s">
        <v>983</v>
      </c>
      <c r="D305" s="4">
        <f t="shared" si="16"/>
        <v>8</v>
      </c>
      <c r="E305" s="4">
        <v>4</v>
      </c>
      <c r="F305" s="4">
        <v>1</v>
      </c>
      <c r="G305" s="4">
        <v>0</v>
      </c>
      <c r="H305" s="4">
        <v>2</v>
      </c>
      <c r="I305" s="4">
        <v>0</v>
      </c>
      <c r="J305" s="4">
        <v>0</v>
      </c>
      <c r="K305" s="4">
        <v>0</v>
      </c>
      <c r="L305" s="4">
        <v>1</v>
      </c>
      <c r="M305" s="4">
        <v>0</v>
      </c>
      <c r="N305" s="4">
        <v>0</v>
      </c>
      <c r="O305" s="25">
        <v>8151</v>
      </c>
    </row>
    <row r="306" spans="2:15" ht="12.75">
      <c r="B306" s="6" t="s">
        <v>864</v>
      </c>
      <c r="C306" s="10" t="s">
        <v>741</v>
      </c>
      <c r="D306" s="4">
        <f t="shared" si="16"/>
        <v>3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2</v>
      </c>
      <c r="M306" s="4">
        <v>0</v>
      </c>
      <c r="N306" s="4">
        <v>0</v>
      </c>
      <c r="O306" s="25">
        <v>10900</v>
      </c>
    </row>
    <row r="307" spans="2:15" ht="12.75">
      <c r="B307" s="6" t="s">
        <v>213</v>
      </c>
      <c r="C307" s="10" t="s">
        <v>142</v>
      </c>
      <c r="D307" s="4">
        <f t="shared" si="16"/>
        <v>1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25">
        <v>6700</v>
      </c>
    </row>
    <row r="308" spans="2:15" ht="12.75">
      <c r="B308" s="6" t="s">
        <v>183</v>
      </c>
      <c r="C308" s="10" t="s">
        <v>142</v>
      </c>
      <c r="D308" s="4">
        <f t="shared" si="16"/>
        <v>3</v>
      </c>
      <c r="E308" s="4">
        <v>1</v>
      </c>
      <c r="F308" s="4">
        <v>0</v>
      </c>
      <c r="G308" s="4">
        <v>2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25">
        <v>7240</v>
      </c>
    </row>
    <row r="309" spans="2:15" ht="12.75">
      <c r="B309" s="6" t="s">
        <v>772</v>
      </c>
      <c r="C309" s="10" t="s">
        <v>142</v>
      </c>
      <c r="D309" s="4">
        <f t="shared" si="16"/>
        <v>2</v>
      </c>
      <c r="E309" s="4">
        <v>2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25">
        <v>6700</v>
      </c>
    </row>
    <row r="310" spans="2:15" ht="12.75">
      <c r="B310" s="6" t="s">
        <v>572</v>
      </c>
      <c r="C310" s="10" t="s">
        <v>555</v>
      </c>
      <c r="D310" s="4">
        <f t="shared" si="16"/>
        <v>68</v>
      </c>
      <c r="E310" s="4">
        <v>11</v>
      </c>
      <c r="F310" s="4">
        <v>2</v>
      </c>
      <c r="G310" s="4">
        <v>9</v>
      </c>
      <c r="H310" s="4">
        <v>12</v>
      </c>
      <c r="I310" s="4">
        <v>9</v>
      </c>
      <c r="J310" s="4">
        <v>4</v>
      </c>
      <c r="K310" s="4">
        <v>8</v>
      </c>
      <c r="L310" s="4">
        <v>9</v>
      </c>
      <c r="M310" s="4">
        <v>3</v>
      </c>
      <c r="N310" s="4">
        <v>1</v>
      </c>
      <c r="O310" s="25">
        <v>10046</v>
      </c>
    </row>
    <row r="311" spans="2:15" ht="12.75">
      <c r="B311" s="6" t="s">
        <v>465</v>
      </c>
      <c r="C311" s="10" t="s">
        <v>555</v>
      </c>
      <c r="D311" s="4">
        <f t="shared" si="16"/>
        <v>12</v>
      </c>
      <c r="E311" s="4">
        <v>0</v>
      </c>
      <c r="F311" s="4">
        <v>6</v>
      </c>
      <c r="G311" s="4">
        <v>6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25">
        <v>7268</v>
      </c>
    </row>
    <row r="312" spans="2:15" ht="39">
      <c r="B312" s="6" t="s">
        <v>33</v>
      </c>
      <c r="C312" s="10" t="s">
        <v>889</v>
      </c>
      <c r="D312" s="4">
        <f t="shared" si="16"/>
        <v>1</v>
      </c>
      <c r="E312" s="4">
        <v>0</v>
      </c>
      <c r="F312" s="4">
        <v>0</v>
      </c>
      <c r="G312" s="4">
        <v>0</v>
      </c>
      <c r="H312" s="4">
        <v>0</v>
      </c>
      <c r="I312" s="4">
        <v>1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25">
        <v>10000</v>
      </c>
    </row>
    <row r="313" spans="2:15" ht="12.75">
      <c r="B313" s="6" t="s">
        <v>387</v>
      </c>
      <c r="C313" s="10" t="s">
        <v>889</v>
      </c>
      <c r="D313" s="4">
        <f t="shared" si="16"/>
        <v>1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25">
        <v>6800</v>
      </c>
    </row>
    <row r="314" spans="2:15" ht="12.75">
      <c r="B314" s="6" t="s">
        <v>321</v>
      </c>
      <c r="C314" s="10" t="s">
        <v>171</v>
      </c>
      <c r="D314" s="4">
        <f t="shared" si="16"/>
        <v>3</v>
      </c>
      <c r="E314" s="4">
        <v>0</v>
      </c>
      <c r="F314" s="4">
        <v>0</v>
      </c>
      <c r="G314" s="4">
        <v>0</v>
      </c>
      <c r="H314" s="4">
        <v>1</v>
      </c>
      <c r="I314" s="4">
        <v>0</v>
      </c>
      <c r="J314" s="4">
        <v>0</v>
      </c>
      <c r="K314" s="4">
        <v>2</v>
      </c>
      <c r="L314" s="4">
        <v>0</v>
      </c>
      <c r="M314" s="4">
        <v>0</v>
      </c>
      <c r="N314" s="4">
        <v>0</v>
      </c>
      <c r="O314" s="25">
        <v>11000</v>
      </c>
    </row>
    <row r="315" spans="2:15" ht="12.75">
      <c r="B315" s="6" t="s">
        <v>257</v>
      </c>
      <c r="C315" s="10" t="s">
        <v>972</v>
      </c>
      <c r="D315" s="4">
        <f t="shared" si="16"/>
        <v>38</v>
      </c>
      <c r="E315" s="4">
        <v>1</v>
      </c>
      <c r="F315" s="4">
        <v>5</v>
      </c>
      <c r="G315" s="4">
        <v>5</v>
      </c>
      <c r="H315" s="4">
        <v>4</v>
      </c>
      <c r="I315" s="4">
        <v>8</v>
      </c>
      <c r="J315" s="4">
        <v>5</v>
      </c>
      <c r="K315" s="4">
        <v>5</v>
      </c>
      <c r="L315" s="4">
        <v>3</v>
      </c>
      <c r="M315" s="4">
        <v>1</v>
      </c>
      <c r="N315" s="4">
        <v>1</v>
      </c>
      <c r="O315" s="25">
        <v>10276</v>
      </c>
    </row>
    <row r="316" spans="2:15" ht="12.75">
      <c r="B316" s="6" t="s">
        <v>133</v>
      </c>
      <c r="C316" s="10" t="s">
        <v>972</v>
      </c>
      <c r="D316" s="4">
        <f t="shared" si="16"/>
        <v>2</v>
      </c>
      <c r="E316" s="4">
        <v>0</v>
      </c>
      <c r="F316" s="4">
        <v>0</v>
      </c>
      <c r="G316" s="4">
        <v>0</v>
      </c>
      <c r="H316" s="4">
        <v>1</v>
      </c>
      <c r="I316" s="4">
        <v>0</v>
      </c>
      <c r="J316" s="4">
        <v>0</v>
      </c>
      <c r="K316" s="4">
        <v>1</v>
      </c>
      <c r="L316" s="4">
        <v>0</v>
      </c>
      <c r="M316" s="4">
        <v>0</v>
      </c>
      <c r="N316" s="4">
        <v>0</v>
      </c>
      <c r="O316" s="25">
        <v>10500</v>
      </c>
    </row>
    <row r="317" spans="2:15" ht="26.25">
      <c r="B317" s="6" t="s">
        <v>497</v>
      </c>
      <c r="C317" s="10" t="s">
        <v>972</v>
      </c>
      <c r="D317" s="4">
        <f t="shared" si="16"/>
        <v>1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1</v>
      </c>
      <c r="K317" s="4">
        <v>0</v>
      </c>
      <c r="L317" s="4">
        <v>0</v>
      </c>
      <c r="M317" s="4">
        <v>0</v>
      </c>
      <c r="N317" s="4">
        <v>0</v>
      </c>
      <c r="O317" s="25">
        <v>10146</v>
      </c>
    </row>
    <row r="318" spans="2:15" ht="26.25">
      <c r="B318" s="6" t="s">
        <v>711</v>
      </c>
      <c r="C318" s="10" t="s">
        <v>699</v>
      </c>
      <c r="D318" s="4">
        <f t="shared" si="16"/>
        <v>1</v>
      </c>
      <c r="E318" s="4">
        <v>1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25">
        <v>6700</v>
      </c>
    </row>
    <row r="319" spans="2:15" ht="26.25">
      <c r="B319" s="6" t="s">
        <v>849</v>
      </c>
      <c r="C319" s="10" t="s">
        <v>921</v>
      </c>
      <c r="D319" s="4">
        <f t="shared" si="16"/>
        <v>1</v>
      </c>
      <c r="E319" s="4">
        <v>0</v>
      </c>
      <c r="F319" s="4">
        <v>0</v>
      </c>
      <c r="G319" s="4">
        <v>1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25">
        <v>7300</v>
      </c>
    </row>
    <row r="320" spans="2:15" ht="26.25">
      <c r="B320" s="6" t="s">
        <v>434</v>
      </c>
      <c r="C320" s="10" t="s">
        <v>507</v>
      </c>
      <c r="D320" s="4">
        <f t="shared" si="16"/>
        <v>1</v>
      </c>
      <c r="E320" s="4">
        <v>0</v>
      </c>
      <c r="F320" s="4">
        <v>0</v>
      </c>
      <c r="G320" s="4">
        <v>0</v>
      </c>
      <c r="H320" s="4">
        <v>0</v>
      </c>
      <c r="I320" s="4">
        <v>1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25">
        <v>9200</v>
      </c>
    </row>
    <row r="321" spans="2:15" ht="12.75">
      <c r="B321" s="6" t="s">
        <v>729</v>
      </c>
      <c r="C321" s="10" t="s">
        <v>475</v>
      </c>
      <c r="D321" s="4">
        <f t="shared" si="16"/>
        <v>1</v>
      </c>
      <c r="E321" s="4">
        <v>1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25">
        <v>6700</v>
      </c>
    </row>
    <row r="322" spans="2:15" ht="12.75">
      <c r="B322" s="6" t="s">
        <v>354</v>
      </c>
      <c r="C322" s="10" t="s">
        <v>475</v>
      </c>
      <c r="D322" s="4">
        <f t="shared" si="16"/>
        <v>1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25">
        <v>6700</v>
      </c>
    </row>
    <row r="323" spans="2:15" ht="12.75">
      <c r="B323" s="6" t="s">
        <v>531</v>
      </c>
      <c r="C323" s="10" t="s">
        <v>678</v>
      </c>
      <c r="D323" s="4">
        <f t="shared" si="16"/>
        <v>1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25">
        <v>8071</v>
      </c>
    </row>
    <row r="324" spans="2:15" ht="26.25">
      <c r="B324" s="6" t="s">
        <v>752</v>
      </c>
      <c r="C324" s="10" t="s">
        <v>678</v>
      </c>
      <c r="D324" s="4">
        <f t="shared" si="16"/>
        <v>4</v>
      </c>
      <c r="E324" s="4">
        <v>2</v>
      </c>
      <c r="F324" s="4">
        <v>1</v>
      </c>
      <c r="G324" s="4">
        <v>0</v>
      </c>
      <c r="H324" s="4">
        <v>1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25">
        <v>7278</v>
      </c>
    </row>
    <row r="325" spans="2:15" ht="26.25">
      <c r="B325" s="6" t="s">
        <v>933</v>
      </c>
      <c r="C325" s="10" t="s">
        <v>678</v>
      </c>
      <c r="D325" s="4">
        <f t="shared" si="16"/>
        <v>1</v>
      </c>
      <c r="E325" s="4">
        <v>0</v>
      </c>
      <c r="F325" s="4">
        <v>0</v>
      </c>
      <c r="G325" s="4">
        <v>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25">
        <v>7464</v>
      </c>
    </row>
    <row r="326" spans="2:15" ht="12.75">
      <c r="B326" s="6" t="s">
        <v>454</v>
      </c>
      <c r="C326" s="10" t="s">
        <v>586</v>
      </c>
      <c r="D326" s="4">
        <f t="shared" si="16"/>
        <v>1</v>
      </c>
      <c r="E326" s="4">
        <v>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25">
        <v>6700</v>
      </c>
    </row>
    <row r="327" spans="2:15" ht="39">
      <c r="B327" s="6" t="s">
        <v>176</v>
      </c>
      <c r="C327" s="10" t="s">
        <v>586</v>
      </c>
      <c r="D327" s="4">
        <f t="shared" si="16"/>
        <v>2</v>
      </c>
      <c r="E327" s="4">
        <v>0</v>
      </c>
      <c r="F327" s="4">
        <v>0</v>
      </c>
      <c r="G327" s="4">
        <v>1</v>
      </c>
      <c r="H327" s="4">
        <v>1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25">
        <v>8121</v>
      </c>
    </row>
    <row r="328" spans="2:15" ht="52.5">
      <c r="B328" s="6" t="s">
        <v>288</v>
      </c>
      <c r="C328" s="10" t="s">
        <v>344</v>
      </c>
      <c r="D328" s="4">
        <f t="shared" si="16"/>
        <v>1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25">
        <v>8000</v>
      </c>
    </row>
    <row r="329" spans="2:15" ht="26.25">
      <c r="B329" s="6" t="s">
        <v>647</v>
      </c>
      <c r="C329" s="10" t="s">
        <v>464</v>
      </c>
      <c r="D329" s="4">
        <f t="shared" si="16"/>
        <v>1</v>
      </c>
      <c r="E329" s="4">
        <v>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25">
        <v>6700</v>
      </c>
    </row>
    <row r="330" spans="2:15" ht="12.75">
      <c r="B330" s="6" t="s">
        <v>872</v>
      </c>
      <c r="C330" s="10" t="s">
        <v>464</v>
      </c>
      <c r="D330" s="4">
        <f t="shared" si="16"/>
        <v>4</v>
      </c>
      <c r="E330" s="4">
        <v>0</v>
      </c>
      <c r="F330" s="4">
        <v>0</v>
      </c>
      <c r="G330" s="4">
        <v>0</v>
      </c>
      <c r="H330" s="4">
        <v>3</v>
      </c>
      <c r="I330" s="4">
        <v>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25">
        <v>9020</v>
      </c>
    </row>
    <row r="331" spans="2:19" ht="15" customHeight="1">
      <c r="B331" s="11" t="s">
        <v>843</v>
      </c>
      <c r="C331" s="21"/>
      <c r="D331" s="22">
        <f t="shared" si="16"/>
        <v>427</v>
      </c>
      <c r="E331" s="22">
        <f aca="true" t="shared" si="17" ref="E331:N331">SUM(E237:E330)</f>
        <v>90</v>
      </c>
      <c r="F331" s="22">
        <f t="shared" si="17"/>
        <v>44</v>
      </c>
      <c r="G331" s="22">
        <f t="shared" si="17"/>
        <v>70</v>
      </c>
      <c r="H331" s="22">
        <f t="shared" si="17"/>
        <v>39</v>
      </c>
      <c r="I331" s="22">
        <f t="shared" si="17"/>
        <v>37</v>
      </c>
      <c r="J331" s="22">
        <f t="shared" si="17"/>
        <v>22</v>
      </c>
      <c r="K331" s="22">
        <f t="shared" si="17"/>
        <v>37</v>
      </c>
      <c r="L331" s="22">
        <f t="shared" si="17"/>
        <v>69</v>
      </c>
      <c r="M331" s="22">
        <f t="shared" si="17"/>
        <v>17</v>
      </c>
      <c r="N331" s="22">
        <f t="shared" si="17"/>
        <v>2</v>
      </c>
      <c r="O331" s="26">
        <v>9618</v>
      </c>
      <c r="P331" s="14"/>
      <c r="Q331" s="14"/>
      <c r="R331" s="14"/>
      <c r="S331" s="14"/>
    </row>
    <row r="332" spans="2:15" ht="26.25">
      <c r="B332" s="6" t="s">
        <v>599</v>
      </c>
      <c r="C332" s="10" t="s">
        <v>940</v>
      </c>
      <c r="D332" s="4">
        <f t="shared" si="16"/>
        <v>3</v>
      </c>
      <c r="E332" s="4">
        <v>1</v>
      </c>
      <c r="F332" s="4">
        <v>0</v>
      </c>
      <c r="G332" s="4">
        <v>0</v>
      </c>
      <c r="H332" s="4">
        <v>1</v>
      </c>
      <c r="I332" s="4">
        <v>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25">
        <v>8567</v>
      </c>
    </row>
    <row r="333" spans="2:15" ht="12.75">
      <c r="B333" s="6" t="s">
        <v>378</v>
      </c>
      <c r="C333" s="10" t="s">
        <v>681</v>
      </c>
      <c r="D333" s="4">
        <f t="shared" si="16"/>
        <v>3</v>
      </c>
      <c r="E333" s="4">
        <v>0</v>
      </c>
      <c r="F333" s="4">
        <v>1</v>
      </c>
      <c r="G333" s="4">
        <v>0</v>
      </c>
      <c r="H333" s="4">
        <v>1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25">
        <v>8815</v>
      </c>
    </row>
    <row r="334" spans="2:15" ht="12.75">
      <c r="B334" s="6" t="s">
        <v>691</v>
      </c>
      <c r="C334" s="10" t="s">
        <v>164</v>
      </c>
      <c r="D334" s="4">
        <f t="shared" si="16"/>
        <v>1</v>
      </c>
      <c r="E334" s="4">
        <v>0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25">
        <v>7000</v>
      </c>
    </row>
    <row r="335" spans="2:15" ht="39">
      <c r="B335" s="6" t="s">
        <v>505</v>
      </c>
      <c r="C335" s="10" t="s">
        <v>164</v>
      </c>
      <c r="D335" s="4">
        <f t="shared" si="16"/>
        <v>1</v>
      </c>
      <c r="E335" s="4">
        <v>1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25">
        <v>6700</v>
      </c>
    </row>
    <row r="336" spans="2:15" ht="26.25">
      <c r="B336" s="6" t="s">
        <v>929</v>
      </c>
      <c r="C336" s="10" t="s">
        <v>164</v>
      </c>
      <c r="D336" s="4">
        <f aca="true" t="shared" si="18" ref="D336:D399">SUM(E336:N336)</f>
        <v>24</v>
      </c>
      <c r="E336" s="4">
        <v>5</v>
      </c>
      <c r="F336" s="4">
        <v>7</v>
      </c>
      <c r="G336" s="4">
        <v>0</v>
      </c>
      <c r="H336" s="4">
        <v>2</v>
      </c>
      <c r="I336" s="4">
        <v>4</v>
      </c>
      <c r="J336" s="4">
        <v>3</v>
      </c>
      <c r="K336" s="4">
        <v>1</v>
      </c>
      <c r="L336" s="4">
        <v>1</v>
      </c>
      <c r="M336" s="4">
        <v>1</v>
      </c>
      <c r="N336" s="4">
        <v>0</v>
      </c>
      <c r="O336" s="25">
        <v>8893</v>
      </c>
    </row>
    <row r="337" spans="2:15" ht="12.75">
      <c r="B337" s="6" t="s">
        <v>271</v>
      </c>
      <c r="C337" s="10" t="s">
        <v>576</v>
      </c>
      <c r="D337" s="4">
        <f t="shared" si="18"/>
        <v>3</v>
      </c>
      <c r="E337" s="4">
        <v>1</v>
      </c>
      <c r="F337" s="4">
        <v>1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1</v>
      </c>
      <c r="M337" s="4">
        <v>0</v>
      </c>
      <c r="N337" s="4">
        <v>0</v>
      </c>
      <c r="O337" s="25">
        <v>8728</v>
      </c>
    </row>
    <row r="338" spans="2:15" ht="26.25">
      <c r="B338" s="6" t="s">
        <v>237</v>
      </c>
      <c r="C338" s="10" t="s">
        <v>576</v>
      </c>
      <c r="D338" s="4">
        <f t="shared" si="18"/>
        <v>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1</v>
      </c>
      <c r="L338" s="4">
        <v>0</v>
      </c>
      <c r="M338" s="4">
        <v>0</v>
      </c>
      <c r="N338" s="4">
        <v>0</v>
      </c>
      <c r="O338" s="25">
        <v>12000</v>
      </c>
    </row>
    <row r="339" spans="2:15" ht="26.25">
      <c r="B339" s="6" t="s">
        <v>173</v>
      </c>
      <c r="C339" s="10" t="s">
        <v>491</v>
      </c>
      <c r="D339" s="4">
        <f t="shared" si="18"/>
        <v>1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0</v>
      </c>
      <c r="N339" s="4">
        <v>0</v>
      </c>
      <c r="O339" s="25">
        <v>10050</v>
      </c>
    </row>
    <row r="340" spans="2:15" ht="12.75">
      <c r="B340" s="6" t="s">
        <v>912</v>
      </c>
      <c r="C340" s="10" t="s">
        <v>719</v>
      </c>
      <c r="D340" s="4">
        <f t="shared" si="18"/>
        <v>2</v>
      </c>
      <c r="E340" s="4">
        <v>0</v>
      </c>
      <c r="F340" s="4">
        <v>0</v>
      </c>
      <c r="G340" s="4">
        <v>1</v>
      </c>
      <c r="H340" s="4">
        <v>1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25">
        <v>8269</v>
      </c>
    </row>
    <row r="341" spans="2:15" ht="12.75">
      <c r="B341" s="6" t="s">
        <v>520</v>
      </c>
      <c r="C341" s="10" t="s">
        <v>121</v>
      </c>
      <c r="D341" s="4">
        <f t="shared" si="18"/>
        <v>2</v>
      </c>
      <c r="E341" s="4">
        <v>0</v>
      </c>
      <c r="F341" s="4">
        <v>1</v>
      </c>
      <c r="G341" s="4">
        <v>1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25">
        <v>7105</v>
      </c>
    </row>
    <row r="342" spans="2:15" ht="26.25">
      <c r="B342" s="6" t="s">
        <v>448</v>
      </c>
      <c r="C342" s="10" t="s">
        <v>121</v>
      </c>
      <c r="D342" s="4">
        <f t="shared" si="18"/>
        <v>1</v>
      </c>
      <c r="E342" s="4">
        <v>0</v>
      </c>
      <c r="F342" s="4">
        <v>0</v>
      </c>
      <c r="G342" s="4">
        <v>1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25">
        <v>8000</v>
      </c>
    </row>
    <row r="343" spans="2:15" ht="12.75">
      <c r="B343" s="6" t="s">
        <v>498</v>
      </c>
      <c r="C343" s="10" t="s">
        <v>456</v>
      </c>
      <c r="D343" s="4">
        <f t="shared" si="18"/>
        <v>2</v>
      </c>
      <c r="E343" s="4">
        <v>2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25">
        <v>6700</v>
      </c>
    </row>
    <row r="344" spans="2:15" ht="26.25">
      <c r="B344" s="6" t="s">
        <v>91</v>
      </c>
      <c r="C344" s="10" t="s">
        <v>456</v>
      </c>
      <c r="D344" s="4">
        <f t="shared" si="18"/>
        <v>1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1</v>
      </c>
      <c r="M344" s="4">
        <v>0</v>
      </c>
      <c r="N344" s="4">
        <v>0</v>
      </c>
      <c r="O344" s="25">
        <v>13295</v>
      </c>
    </row>
    <row r="345" spans="2:15" ht="12.75">
      <c r="B345" s="6" t="s">
        <v>778</v>
      </c>
      <c r="C345" s="10" t="s">
        <v>82</v>
      </c>
      <c r="D345" s="4">
        <f t="shared" si="18"/>
        <v>3</v>
      </c>
      <c r="E345" s="4">
        <v>2</v>
      </c>
      <c r="F345" s="4">
        <v>0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25">
        <v>5270</v>
      </c>
    </row>
    <row r="346" spans="2:15" ht="12.75">
      <c r="B346" s="6" t="s">
        <v>222</v>
      </c>
      <c r="C346" s="10" t="s">
        <v>82</v>
      </c>
      <c r="D346" s="4">
        <f t="shared" si="18"/>
        <v>2</v>
      </c>
      <c r="E346" s="4">
        <v>0</v>
      </c>
      <c r="F346" s="4">
        <v>0</v>
      </c>
      <c r="G346" s="4">
        <v>1</v>
      </c>
      <c r="H346" s="4">
        <v>0</v>
      </c>
      <c r="I346" s="4">
        <v>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25">
        <v>8770</v>
      </c>
    </row>
    <row r="347" spans="2:15" ht="26.25">
      <c r="B347" s="6" t="s">
        <v>359</v>
      </c>
      <c r="C347" s="10" t="s">
        <v>925</v>
      </c>
      <c r="D347" s="4">
        <f t="shared" si="18"/>
        <v>2</v>
      </c>
      <c r="E347" s="4">
        <v>0</v>
      </c>
      <c r="F347" s="4">
        <v>0</v>
      </c>
      <c r="G347" s="4">
        <v>1</v>
      </c>
      <c r="H347" s="4">
        <v>0</v>
      </c>
      <c r="I347" s="4">
        <v>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25">
        <v>8837</v>
      </c>
    </row>
    <row r="348" spans="2:15" ht="12.75">
      <c r="B348" s="6" t="s">
        <v>500</v>
      </c>
      <c r="C348" s="10" t="s">
        <v>925</v>
      </c>
      <c r="D348" s="4">
        <f t="shared" si="18"/>
        <v>1</v>
      </c>
      <c r="E348" s="4">
        <v>0</v>
      </c>
      <c r="F348" s="4">
        <v>0</v>
      </c>
      <c r="G348" s="4">
        <v>0</v>
      </c>
      <c r="H348" s="4">
        <v>1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25">
        <v>9000</v>
      </c>
    </row>
    <row r="349" spans="2:15" ht="12.75">
      <c r="B349" s="6" t="s">
        <v>444</v>
      </c>
      <c r="C349" s="10" t="s">
        <v>925</v>
      </c>
      <c r="D349" s="4">
        <f t="shared" si="18"/>
        <v>15</v>
      </c>
      <c r="E349" s="4">
        <v>1</v>
      </c>
      <c r="F349" s="4">
        <v>4</v>
      </c>
      <c r="G349" s="4">
        <v>3</v>
      </c>
      <c r="H349" s="4">
        <v>1</v>
      </c>
      <c r="I349" s="4">
        <v>4</v>
      </c>
      <c r="J349" s="4">
        <v>1</v>
      </c>
      <c r="K349" s="4">
        <v>1</v>
      </c>
      <c r="L349" s="4">
        <v>0</v>
      </c>
      <c r="M349" s="4">
        <v>0</v>
      </c>
      <c r="N349" s="4">
        <v>0</v>
      </c>
      <c r="O349" s="25">
        <v>8480</v>
      </c>
    </row>
    <row r="350" spans="2:15" ht="12.75">
      <c r="B350" s="6" t="s">
        <v>433</v>
      </c>
      <c r="C350" s="10" t="s">
        <v>925</v>
      </c>
      <c r="D350" s="4">
        <f t="shared" si="18"/>
        <v>1</v>
      </c>
      <c r="E350" s="4">
        <v>0</v>
      </c>
      <c r="F350" s="4">
        <v>0</v>
      </c>
      <c r="G350" s="4">
        <v>1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25">
        <v>8000</v>
      </c>
    </row>
    <row r="351" spans="2:15" ht="12.75">
      <c r="B351" s="6" t="s">
        <v>842</v>
      </c>
      <c r="C351" s="10" t="s">
        <v>372</v>
      </c>
      <c r="D351" s="4">
        <f t="shared" si="18"/>
        <v>1</v>
      </c>
      <c r="E351" s="4">
        <v>0</v>
      </c>
      <c r="F351" s="4">
        <v>0</v>
      </c>
      <c r="G351" s="4">
        <v>0</v>
      </c>
      <c r="H351" s="4">
        <v>0</v>
      </c>
      <c r="I351" s="4">
        <v>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25">
        <v>9500</v>
      </c>
    </row>
    <row r="352" spans="2:15" ht="12.75">
      <c r="B352" s="6" t="s">
        <v>844</v>
      </c>
      <c r="C352" s="10" t="s">
        <v>877</v>
      </c>
      <c r="D352" s="4">
        <f t="shared" si="18"/>
        <v>4</v>
      </c>
      <c r="E352" s="4">
        <v>0</v>
      </c>
      <c r="F352" s="4">
        <v>2</v>
      </c>
      <c r="G352" s="4">
        <v>1</v>
      </c>
      <c r="H352" s="4">
        <v>1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25">
        <v>7744</v>
      </c>
    </row>
    <row r="353" spans="2:15" ht="12.75">
      <c r="B353" s="6" t="s">
        <v>885</v>
      </c>
      <c r="C353" s="10" t="s">
        <v>877</v>
      </c>
      <c r="D353" s="4">
        <f t="shared" si="18"/>
        <v>1</v>
      </c>
      <c r="E353" s="4">
        <v>1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25">
        <v>6700</v>
      </c>
    </row>
    <row r="354" spans="2:15" ht="39">
      <c r="B354" s="6" t="s">
        <v>126</v>
      </c>
      <c r="C354" s="10" t="s">
        <v>877</v>
      </c>
      <c r="D354" s="4">
        <f t="shared" si="18"/>
        <v>1</v>
      </c>
      <c r="E354" s="4">
        <v>0</v>
      </c>
      <c r="F354" s="4">
        <v>0</v>
      </c>
      <c r="G354" s="4">
        <v>1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25">
        <v>7700</v>
      </c>
    </row>
    <row r="355" spans="2:15" ht="12.75">
      <c r="B355" s="6" t="s">
        <v>356</v>
      </c>
      <c r="C355" s="10" t="s">
        <v>877</v>
      </c>
      <c r="D355" s="4">
        <f t="shared" si="18"/>
        <v>1</v>
      </c>
      <c r="E355" s="4">
        <v>0</v>
      </c>
      <c r="F355" s="4">
        <v>0</v>
      </c>
      <c r="G355" s="4">
        <v>0</v>
      </c>
      <c r="H355" s="4">
        <v>1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25">
        <v>8500</v>
      </c>
    </row>
    <row r="356" spans="2:15" ht="12.75">
      <c r="B356" s="6" t="s">
        <v>57</v>
      </c>
      <c r="C356" s="10" t="s">
        <v>877</v>
      </c>
      <c r="D356" s="4">
        <f t="shared" si="18"/>
        <v>4</v>
      </c>
      <c r="E356" s="4">
        <v>0</v>
      </c>
      <c r="F356" s="4">
        <v>0</v>
      </c>
      <c r="G356" s="4">
        <v>4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25">
        <v>7400</v>
      </c>
    </row>
    <row r="357" spans="2:15" ht="26.25">
      <c r="B357" s="6" t="s">
        <v>904</v>
      </c>
      <c r="C357" s="10" t="s">
        <v>877</v>
      </c>
      <c r="D357" s="4">
        <f t="shared" si="18"/>
        <v>3</v>
      </c>
      <c r="E357" s="4">
        <v>1</v>
      </c>
      <c r="F357" s="4">
        <v>0</v>
      </c>
      <c r="G357" s="4">
        <v>2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25">
        <v>7383</v>
      </c>
    </row>
    <row r="358" spans="2:15" ht="26.25">
      <c r="B358" s="6" t="s">
        <v>968</v>
      </c>
      <c r="C358" s="10" t="s">
        <v>327</v>
      </c>
      <c r="D358" s="4">
        <f t="shared" si="18"/>
        <v>1</v>
      </c>
      <c r="E358" s="4">
        <v>1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25">
        <v>6700</v>
      </c>
    </row>
    <row r="359" spans="2:15" ht="12.75">
      <c r="B359" s="6" t="s">
        <v>461</v>
      </c>
      <c r="C359" s="10" t="s">
        <v>327</v>
      </c>
      <c r="D359" s="4">
        <f t="shared" si="18"/>
        <v>4</v>
      </c>
      <c r="E359" s="4">
        <v>1</v>
      </c>
      <c r="F359" s="4">
        <v>1</v>
      </c>
      <c r="G359" s="4">
        <v>0</v>
      </c>
      <c r="H359" s="4">
        <v>1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25">
        <v>7875</v>
      </c>
    </row>
    <row r="360" spans="2:19" ht="15" customHeight="1">
      <c r="B360" s="11" t="s">
        <v>280</v>
      </c>
      <c r="C360" s="21"/>
      <c r="D360" s="22">
        <f t="shared" si="18"/>
        <v>89</v>
      </c>
      <c r="E360" s="22">
        <f aca="true" t="shared" si="19" ref="E360:N360">SUM(E332:E359)</f>
        <v>17</v>
      </c>
      <c r="F360" s="22">
        <f t="shared" si="19"/>
        <v>18</v>
      </c>
      <c r="G360" s="22">
        <f t="shared" si="19"/>
        <v>18</v>
      </c>
      <c r="H360" s="22">
        <f t="shared" si="19"/>
        <v>10</v>
      </c>
      <c r="I360" s="22">
        <f t="shared" si="19"/>
        <v>13</v>
      </c>
      <c r="J360" s="22">
        <f t="shared" si="19"/>
        <v>6</v>
      </c>
      <c r="K360" s="22">
        <f t="shared" si="19"/>
        <v>3</v>
      </c>
      <c r="L360" s="22">
        <f t="shared" si="19"/>
        <v>3</v>
      </c>
      <c r="M360" s="22">
        <f t="shared" si="19"/>
        <v>1</v>
      </c>
      <c r="N360" s="22">
        <f t="shared" si="19"/>
        <v>0</v>
      </c>
      <c r="O360" s="26">
        <v>8332</v>
      </c>
      <c r="P360" s="14"/>
      <c r="Q360" s="14"/>
      <c r="R360" s="14"/>
      <c r="S360" s="14"/>
    </row>
    <row r="361" spans="2:15" ht="26.25">
      <c r="B361" s="6" t="s">
        <v>470</v>
      </c>
      <c r="C361" s="10" t="s">
        <v>571</v>
      </c>
      <c r="D361" s="4">
        <f t="shared" si="18"/>
        <v>9</v>
      </c>
      <c r="E361" s="4">
        <v>0</v>
      </c>
      <c r="F361" s="4">
        <v>0</v>
      </c>
      <c r="G361" s="4">
        <v>1</v>
      </c>
      <c r="H361" s="4">
        <v>8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25">
        <v>8344</v>
      </c>
    </row>
    <row r="362" spans="2:15" ht="26.25">
      <c r="B362" s="6" t="s">
        <v>250</v>
      </c>
      <c r="C362" s="10" t="s">
        <v>571</v>
      </c>
      <c r="D362" s="4">
        <f t="shared" si="18"/>
        <v>1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1</v>
      </c>
      <c r="K362" s="4">
        <v>0</v>
      </c>
      <c r="L362" s="4">
        <v>0</v>
      </c>
      <c r="M362" s="4">
        <v>0</v>
      </c>
      <c r="N362" s="4">
        <v>0</v>
      </c>
      <c r="O362" s="25">
        <v>10965</v>
      </c>
    </row>
    <row r="363" spans="2:15" ht="26.25">
      <c r="B363" s="6" t="s">
        <v>517</v>
      </c>
      <c r="C363" s="10" t="s">
        <v>114</v>
      </c>
      <c r="D363" s="4">
        <f t="shared" si="18"/>
        <v>1</v>
      </c>
      <c r="E363" s="4">
        <v>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25">
        <v>6700</v>
      </c>
    </row>
    <row r="364" spans="2:15" ht="12.75">
      <c r="B364" s="6" t="s">
        <v>112</v>
      </c>
      <c r="C364" s="10" t="s">
        <v>114</v>
      </c>
      <c r="D364" s="4">
        <f t="shared" si="18"/>
        <v>41</v>
      </c>
      <c r="E364" s="4">
        <v>12</v>
      </c>
      <c r="F364" s="4">
        <v>6</v>
      </c>
      <c r="G364" s="4">
        <v>7</v>
      </c>
      <c r="H364" s="4">
        <v>3</v>
      </c>
      <c r="I364" s="4">
        <v>4</v>
      </c>
      <c r="J364" s="4">
        <v>2</v>
      </c>
      <c r="K364" s="4">
        <v>3</v>
      </c>
      <c r="L364" s="4">
        <v>2</v>
      </c>
      <c r="M364" s="4">
        <v>1</v>
      </c>
      <c r="N364" s="4">
        <v>1</v>
      </c>
      <c r="O364" s="25">
        <v>8783</v>
      </c>
    </row>
    <row r="365" spans="2:15" ht="12.75">
      <c r="B365" s="6" t="s">
        <v>980</v>
      </c>
      <c r="C365" s="10" t="s">
        <v>528</v>
      </c>
      <c r="D365" s="4">
        <f t="shared" si="18"/>
        <v>8</v>
      </c>
      <c r="E365" s="4">
        <v>3</v>
      </c>
      <c r="F365" s="4">
        <v>1</v>
      </c>
      <c r="G365" s="4">
        <v>1</v>
      </c>
      <c r="H365" s="4">
        <v>0</v>
      </c>
      <c r="I365" s="4">
        <v>0</v>
      </c>
      <c r="J365" s="4">
        <v>1</v>
      </c>
      <c r="K365" s="4">
        <v>1</v>
      </c>
      <c r="L365" s="4">
        <v>1</v>
      </c>
      <c r="M365" s="4">
        <v>0</v>
      </c>
      <c r="N365" s="4">
        <v>0</v>
      </c>
      <c r="O365" s="25">
        <v>8789</v>
      </c>
    </row>
    <row r="366" spans="2:15" ht="12.75">
      <c r="B366" s="6" t="s">
        <v>615</v>
      </c>
      <c r="C366" s="10" t="s">
        <v>528</v>
      </c>
      <c r="D366" s="4">
        <f t="shared" si="18"/>
        <v>1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25">
        <v>7500</v>
      </c>
    </row>
    <row r="367" spans="2:15" ht="12.75">
      <c r="B367" s="6" t="s">
        <v>443</v>
      </c>
      <c r="C367" s="10" t="s">
        <v>528</v>
      </c>
      <c r="D367" s="4">
        <f t="shared" si="18"/>
        <v>8</v>
      </c>
      <c r="E367" s="4">
        <v>2</v>
      </c>
      <c r="F367" s="4">
        <v>3</v>
      </c>
      <c r="G367" s="4">
        <v>2</v>
      </c>
      <c r="H367" s="4">
        <v>1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25">
        <v>7273</v>
      </c>
    </row>
    <row r="368" spans="2:15" ht="26.25">
      <c r="B368" s="6" t="s">
        <v>484</v>
      </c>
      <c r="C368" s="10" t="s">
        <v>480</v>
      </c>
      <c r="D368" s="4">
        <f t="shared" si="18"/>
        <v>3</v>
      </c>
      <c r="E368" s="4">
        <v>2</v>
      </c>
      <c r="F368" s="4">
        <v>0</v>
      </c>
      <c r="G368" s="4">
        <v>1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25">
        <v>6967</v>
      </c>
    </row>
    <row r="369" spans="2:15" ht="12.75">
      <c r="B369" s="6" t="s">
        <v>581</v>
      </c>
      <c r="C369" s="10" t="s">
        <v>767</v>
      </c>
      <c r="D369" s="4">
        <f t="shared" si="18"/>
        <v>4</v>
      </c>
      <c r="E369" s="4">
        <v>2</v>
      </c>
      <c r="F369" s="4">
        <v>1</v>
      </c>
      <c r="G369" s="4">
        <v>1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25">
        <v>7100</v>
      </c>
    </row>
    <row r="370" spans="2:15" ht="92.25">
      <c r="B370" s="6" t="s">
        <v>311</v>
      </c>
      <c r="C370" s="10" t="s">
        <v>177</v>
      </c>
      <c r="D370" s="4">
        <f t="shared" si="18"/>
        <v>22</v>
      </c>
      <c r="E370" s="4">
        <v>16</v>
      </c>
      <c r="F370" s="4">
        <v>1</v>
      </c>
      <c r="G370" s="4">
        <v>2</v>
      </c>
      <c r="H370" s="4">
        <v>2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25">
        <v>7141</v>
      </c>
    </row>
    <row r="371" spans="2:15" ht="39">
      <c r="B371" s="6" t="s">
        <v>84</v>
      </c>
      <c r="C371" s="10" t="s">
        <v>177</v>
      </c>
      <c r="D371" s="4">
        <f t="shared" si="18"/>
        <v>9</v>
      </c>
      <c r="E371" s="4">
        <v>5</v>
      </c>
      <c r="F371" s="4">
        <v>2</v>
      </c>
      <c r="G371" s="4">
        <v>2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25">
        <v>6900</v>
      </c>
    </row>
    <row r="372" spans="2:15" ht="12.75">
      <c r="B372" s="6" t="s">
        <v>503</v>
      </c>
      <c r="C372" s="10" t="s">
        <v>75</v>
      </c>
      <c r="D372" s="4">
        <f t="shared" si="18"/>
        <v>16</v>
      </c>
      <c r="E372" s="4">
        <v>13</v>
      </c>
      <c r="F372" s="4">
        <v>3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25">
        <v>6738</v>
      </c>
    </row>
    <row r="373" spans="2:15" ht="12.75">
      <c r="B373" s="6" t="s">
        <v>947</v>
      </c>
      <c r="C373" s="10" t="s">
        <v>10</v>
      </c>
      <c r="D373" s="4">
        <f t="shared" si="18"/>
        <v>2</v>
      </c>
      <c r="E373" s="4">
        <v>0</v>
      </c>
      <c r="F373" s="4">
        <v>2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25">
        <v>6863</v>
      </c>
    </row>
    <row r="374" spans="2:15" ht="26.25">
      <c r="B374" s="6" t="s">
        <v>825</v>
      </c>
      <c r="C374" s="10" t="s">
        <v>337</v>
      </c>
      <c r="D374" s="4">
        <f t="shared" si="18"/>
        <v>9</v>
      </c>
      <c r="E374" s="4">
        <v>5</v>
      </c>
      <c r="F374" s="4">
        <v>1</v>
      </c>
      <c r="G374" s="4">
        <v>1</v>
      </c>
      <c r="H374" s="4">
        <v>0</v>
      </c>
      <c r="I374" s="4">
        <v>2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25">
        <v>7611</v>
      </c>
    </row>
    <row r="375" spans="2:15" ht="12.75">
      <c r="B375" s="6" t="s">
        <v>196</v>
      </c>
      <c r="C375" s="10" t="s">
        <v>337</v>
      </c>
      <c r="D375" s="4">
        <f t="shared" si="18"/>
        <v>3</v>
      </c>
      <c r="E375" s="4">
        <v>1</v>
      </c>
      <c r="F375" s="4">
        <v>1</v>
      </c>
      <c r="G375" s="4">
        <v>1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25">
        <v>7137</v>
      </c>
    </row>
    <row r="376" spans="2:15" ht="12.75">
      <c r="B376" s="6" t="s">
        <v>158</v>
      </c>
      <c r="C376" s="10" t="s">
        <v>732</v>
      </c>
      <c r="D376" s="4">
        <f t="shared" si="18"/>
        <v>4</v>
      </c>
      <c r="E376" s="4">
        <v>1</v>
      </c>
      <c r="F376" s="4">
        <v>2</v>
      </c>
      <c r="G376" s="4">
        <v>0</v>
      </c>
      <c r="H376" s="4">
        <v>0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25">
        <v>7603</v>
      </c>
    </row>
    <row r="377" spans="2:15" ht="12.75">
      <c r="B377" s="6" t="s">
        <v>218</v>
      </c>
      <c r="C377" s="10" t="s">
        <v>135</v>
      </c>
      <c r="D377" s="4">
        <f t="shared" si="18"/>
        <v>1</v>
      </c>
      <c r="E377" s="4">
        <v>1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25">
        <v>6700</v>
      </c>
    </row>
    <row r="378" spans="2:15" ht="26.25">
      <c r="B378" s="6" t="s">
        <v>310</v>
      </c>
      <c r="C378" s="10" t="s">
        <v>578</v>
      </c>
      <c r="D378" s="4">
        <f t="shared" si="18"/>
        <v>1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1</v>
      </c>
      <c r="L378" s="4">
        <v>0</v>
      </c>
      <c r="M378" s="4">
        <v>0</v>
      </c>
      <c r="N378" s="4">
        <v>0</v>
      </c>
      <c r="O378" s="25">
        <v>11520</v>
      </c>
    </row>
    <row r="379" spans="2:15" ht="26.25">
      <c r="B379" s="6" t="s">
        <v>40</v>
      </c>
      <c r="C379" s="10" t="s">
        <v>824</v>
      </c>
      <c r="D379" s="4">
        <f t="shared" si="18"/>
        <v>2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2</v>
      </c>
      <c r="N379" s="4">
        <v>0</v>
      </c>
      <c r="O379" s="25">
        <v>17000</v>
      </c>
    </row>
    <row r="380" spans="2:15" ht="26.25">
      <c r="B380" s="6" t="s">
        <v>697</v>
      </c>
      <c r="C380" s="10" t="s">
        <v>824</v>
      </c>
      <c r="D380" s="4">
        <f t="shared" si="18"/>
        <v>3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3</v>
      </c>
      <c r="N380" s="4">
        <v>0</v>
      </c>
      <c r="O380" s="25">
        <v>16667</v>
      </c>
    </row>
    <row r="381" spans="2:15" ht="12.75">
      <c r="B381" s="6" t="s">
        <v>690</v>
      </c>
      <c r="C381" s="10" t="s">
        <v>655</v>
      </c>
      <c r="D381" s="4">
        <f t="shared" si="18"/>
        <v>1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1</v>
      </c>
      <c r="N381" s="4">
        <v>0</v>
      </c>
      <c r="O381" s="25">
        <v>17000</v>
      </c>
    </row>
    <row r="382" spans="2:15" ht="12.75">
      <c r="B382" s="6" t="s">
        <v>541</v>
      </c>
      <c r="C382" s="10" t="s">
        <v>182</v>
      </c>
      <c r="D382" s="4">
        <f t="shared" si="18"/>
        <v>2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2</v>
      </c>
      <c r="N382" s="4">
        <v>0</v>
      </c>
      <c r="O382" s="25">
        <v>18500</v>
      </c>
    </row>
    <row r="383" spans="2:15" ht="26.25">
      <c r="B383" s="6" t="s">
        <v>32</v>
      </c>
      <c r="C383" s="10" t="s">
        <v>182</v>
      </c>
      <c r="D383" s="4">
        <f t="shared" si="18"/>
        <v>2</v>
      </c>
      <c r="E383" s="4">
        <v>2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25">
        <v>6700</v>
      </c>
    </row>
    <row r="384" spans="2:15" ht="12.75">
      <c r="B384" s="6" t="s">
        <v>597</v>
      </c>
      <c r="C384" s="10" t="s">
        <v>182</v>
      </c>
      <c r="D384" s="4">
        <f t="shared" si="18"/>
        <v>37</v>
      </c>
      <c r="E384" s="4">
        <v>3</v>
      </c>
      <c r="F384" s="4">
        <v>3</v>
      </c>
      <c r="G384" s="4">
        <v>8</v>
      </c>
      <c r="H384" s="4">
        <v>6</v>
      </c>
      <c r="I384" s="4">
        <v>11</v>
      </c>
      <c r="J384" s="4">
        <v>1</v>
      </c>
      <c r="K384" s="4">
        <v>0</v>
      </c>
      <c r="L384" s="4">
        <v>5</v>
      </c>
      <c r="M384" s="4">
        <v>0</v>
      </c>
      <c r="N384" s="4">
        <v>0</v>
      </c>
      <c r="O384" s="25">
        <v>9176</v>
      </c>
    </row>
    <row r="385" spans="2:15" ht="12.75">
      <c r="B385" s="6" t="s">
        <v>60</v>
      </c>
      <c r="C385" s="10" t="s">
        <v>182</v>
      </c>
      <c r="D385" s="4">
        <f t="shared" si="18"/>
        <v>1</v>
      </c>
      <c r="E385" s="4">
        <v>0</v>
      </c>
      <c r="F385" s="4">
        <v>0</v>
      </c>
      <c r="G385" s="4">
        <v>0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25">
        <v>9980</v>
      </c>
    </row>
    <row r="386" spans="2:15" ht="12.75">
      <c r="B386" s="6" t="s">
        <v>607</v>
      </c>
      <c r="C386" s="10" t="s">
        <v>701</v>
      </c>
      <c r="D386" s="4">
        <f t="shared" si="18"/>
        <v>54</v>
      </c>
      <c r="E386" s="4">
        <v>18</v>
      </c>
      <c r="F386" s="4">
        <v>10</v>
      </c>
      <c r="G386" s="4">
        <v>8</v>
      </c>
      <c r="H386" s="4">
        <v>5</v>
      </c>
      <c r="I386" s="4">
        <v>10</v>
      </c>
      <c r="J386" s="4">
        <v>0</v>
      </c>
      <c r="K386" s="4">
        <v>0</v>
      </c>
      <c r="L386" s="4">
        <v>3</v>
      </c>
      <c r="M386" s="4">
        <v>0</v>
      </c>
      <c r="N386" s="4">
        <v>0</v>
      </c>
      <c r="O386" s="25">
        <v>8038</v>
      </c>
    </row>
    <row r="387" spans="2:15" ht="12.75">
      <c r="B387" s="6" t="s">
        <v>700</v>
      </c>
      <c r="C387" s="10" t="s">
        <v>701</v>
      </c>
      <c r="D387" s="4">
        <f t="shared" si="18"/>
        <v>2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2</v>
      </c>
      <c r="N387" s="4">
        <v>0</v>
      </c>
      <c r="O387" s="25">
        <v>16146</v>
      </c>
    </row>
    <row r="388" spans="2:15" ht="26.25">
      <c r="B388" s="6" t="s">
        <v>476</v>
      </c>
      <c r="C388" s="10" t="s">
        <v>701</v>
      </c>
      <c r="D388" s="4">
        <f t="shared" si="18"/>
        <v>32</v>
      </c>
      <c r="E388" s="4">
        <v>11</v>
      </c>
      <c r="F388" s="4">
        <v>11</v>
      </c>
      <c r="G388" s="4">
        <v>6</v>
      </c>
      <c r="H388" s="4">
        <v>0</v>
      </c>
      <c r="I388" s="4">
        <v>4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25">
        <v>7341</v>
      </c>
    </row>
    <row r="389" spans="2:15" ht="26.25">
      <c r="B389" s="6" t="s">
        <v>297</v>
      </c>
      <c r="C389" s="10" t="s">
        <v>701</v>
      </c>
      <c r="D389" s="4">
        <f t="shared" si="18"/>
        <v>80</v>
      </c>
      <c r="E389" s="4">
        <v>28</v>
      </c>
      <c r="F389" s="4">
        <v>35</v>
      </c>
      <c r="G389" s="4">
        <v>8</v>
      </c>
      <c r="H389" s="4">
        <v>1</v>
      </c>
      <c r="I389" s="4">
        <v>4</v>
      </c>
      <c r="J389" s="4">
        <v>1</v>
      </c>
      <c r="K389" s="4">
        <v>1</v>
      </c>
      <c r="L389" s="4">
        <v>2</v>
      </c>
      <c r="M389" s="4">
        <v>0</v>
      </c>
      <c r="N389" s="4">
        <v>0</v>
      </c>
      <c r="O389" s="25">
        <v>7391</v>
      </c>
    </row>
    <row r="390" spans="2:19" ht="15" customHeight="1">
      <c r="B390" s="11" t="s">
        <v>680</v>
      </c>
      <c r="C390" s="21"/>
      <c r="D390" s="22">
        <f t="shared" si="18"/>
        <v>359</v>
      </c>
      <c r="E390" s="22">
        <f aca="true" t="shared" si="20" ref="E390:N390">SUM(E361:E389)</f>
        <v>126</v>
      </c>
      <c r="F390" s="22">
        <f t="shared" si="20"/>
        <v>82</v>
      </c>
      <c r="G390" s="22">
        <f t="shared" si="20"/>
        <v>50</v>
      </c>
      <c r="H390" s="22">
        <f t="shared" si="20"/>
        <v>26</v>
      </c>
      <c r="I390" s="22">
        <f t="shared" si="20"/>
        <v>38</v>
      </c>
      <c r="J390" s="22">
        <f t="shared" si="20"/>
        <v>6</v>
      </c>
      <c r="K390" s="22">
        <f t="shared" si="20"/>
        <v>6</v>
      </c>
      <c r="L390" s="22">
        <f t="shared" si="20"/>
        <v>13</v>
      </c>
      <c r="M390" s="22">
        <f t="shared" si="20"/>
        <v>11</v>
      </c>
      <c r="N390" s="22">
        <f t="shared" si="20"/>
        <v>1</v>
      </c>
      <c r="O390" s="26">
        <v>8108</v>
      </c>
      <c r="P390" s="14"/>
      <c r="Q390" s="14"/>
      <c r="R390" s="14"/>
      <c r="S390" s="14"/>
    </row>
    <row r="391" spans="2:15" ht="12.75">
      <c r="B391" s="6" t="s">
        <v>96</v>
      </c>
      <c r="C391" s="10" t="s">
        <v>273</v>
      </c>
      <c r="D391" s="4">
        <f t="shared" si="18"/>
        <v>2</v>
      </c>
      <c r="E391" s="4">
        <v>0</v>
      </c>
      <c r="F391" s="4">
        <v>2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25">
        <v>6710</v>
      </c>
    </row>
    <row r="392" spans="2:15" ht="12.75">
      <c r="B392" s="6" t="s">
        <v>286</v>
      </c>
      <c r="C392" s="10" t="s">
        <v>580</v>
      </c>
      <c r="D392" s="4">
        <f t="shared" si="18"/>
        <v>2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1</v>
      </c>
      <c r="L392" s="4">
        <v>1</v>
      </c>
      <c r="M392" s="4">
        <v>0</v>
      </c>
      <c r="N392" s="4">
        <v>0</v>
      </c>
      <c r="O392" s="25">
        <v>12827</v>
      </c>
    </row>
    <row r="393" spans="2:15" ht="26.25">
      <c r="B393" s="6" t="s">
        <v>153</v>
      </c>
      <c r="C393" s="10" t="s">
        <v>580</v>
      </c>
      <c r="D393" s="4">
        <f t="shared" si="18"/>
        <v>1</v>
      </c>
      <c r="E393" s="4">
        <v>0</v>
      </c>
      <c r="F393" s="4">
        <v>0</v>
      </c>
      <c r="G393" s="4">
        <v>1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25">
        <v>7548</v>
      </c>
    </row>
    <row r="394" spans="2:15" ht="12.75">
      <c r="B394" s="6" t="s">
        <v>813</v>
      </c>
      <c r="C394" s="10" t="s">
        <v>580</v>
      </c>
      <c r="D394" s="4">
        <f t="shared" si="18"/>
        <v>4</v>
      </c>
      <c r="E394" s="4">
        <v>2</v>
      </c>
      <c r="F394" s="4">
        <v>0</v>
      </c>
      <c r="G394" s="4">
        <v>0</v>
      </c>
      <c r="H394" s="4">
        <v>1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25">
        <v>8050</v>
      </c>
    </row>
    <row r="395" spans="2:15" ht="26.25">
      <c r="B395" s="6" t="s">
        <v>786</v>
      </c>
      <c r="C395" s="10" t="s">
        <v>809</v>
      </c>
      <c r="D395" s="4">
        <f t="shared" si="18"/>
        <v>1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1</v>
      </c>
      <c r="M395" s="4">
        <v>0</v>
      </c>
      <c r="N395" s="4">
        <v>0</v>
      </c>
      <c r="O395" s="25">
        <v>15000</v>
      </c>
    </row>
    <row r="396" spans="2:15" ht="26.25">
      <c r="B396" s="6" t="s">
        <v>673</v>
      </c>
      <c r="C396" s="10" t="s">
        <v>809</v>
      </c>
      <c r="D396" s="4">
        <f t="shared" si="18"/>
        <v>1</v>
      </c>
      <c r="E396" s="4">
        <v>0</v>
      </c>
      <c r="F396" s="4">
        <v>0</v>
      </c>
      <c r="G396" s="4">
        <v>0</v>
      </c>
      <c r="H396" s="4">
        <v>0</v>
      </c>
      <c r="I396" s="4">
        <v>1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25">
        <v>9119</v>
      </c>
    </row>
    <row r="397" spans="2:15" ht="12.75">
      <c r="B397" s="6" t="s">
        <v>139</v>
      </c>
      <c r="C397" s="10" t="s">
        <v>809</v>
      </c>
      <c r="D397" s="4">
        <f t="shared" si="18"/>
        <v>1</v>
      </c>
      <c r="E397" s="4">
        <v>1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25">
        <v>6700</v>
      </c>
    </row>
    <row r="398" spans="2:15" ht="12.75">
      <c r="B398" s="6" t="s">
        <v>170</v>
      </c>
      <c r="C398" s="10" t="s">
        <v>226</v>
      </c>
      <c r="D398" s="4">
        <f t="shared" si="18"/>
        <v>2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2</v>
      </c>
      <c r="M398" s="4">
        <v>0</v>
      </c>
      <c r="N398" s="4">
        <v>0</v>
      </c>
      <c r="O398" s="25">
        <v>14000</v>
      </c>
    </row>
    <row r="399" spans="2:15" ht="26.25">
      <c r="B399" s="6" t="s">
        <v>905</v>
      </c>
      <c r="C399" s="10" t="s">
        <v>226</v>
      </c>
      <c r="D399" s="4">
        <f t="shared" si="18"/>
        <v>2</v>
      </c>
      <c r="E399" s="4">
        <v>0</v>
      </c>
      <c r="F399" s="4">
        <v>0</v>
      </c>
      <c r="G399" s="4">
        <v>1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25">
        <v>8500</v>
      </c>
    </row>
    <row r="400" spans="2:15" ht="12.75">
      <c r="B400" s="6" t="s">
        <v>28</v>
      </c>
      <c r="C400" s="10" t="s">
        <v>540</v>
      </c>
      <c r="D400" s="4">
        <f aca="true" t="shared" si="21" ref="D400:D463">SUM(E400:N400)</f>
        <v>2</v>
      </c>
      <c r="E400" s="4">
        <v>0</v>
      </c>
      <c r="F400" s="4">
        <v>0</v>
      </c>
      <c r="G400" s="4">
        <v>2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25">
        <v>7250</v>
      </c>
    </row>
    <row r="401" spans="2:15" ht="26.25">
      <c r="B401" s="6" t="s">
        <v>398</v>
      </c>
      <c r="C401" s="10" t="s">
        <v>58</v>
      </c>
      <c r="D401" s="4">
        <f t="shared" si="21"/>
        <v>3</v>
      </c>
      <c r="E401" s="4">
        <v>2</v>
      </c>
      <c r="F401" s="4">
        <v>0</v>
      </c>
      <c r="G401" s="4">
        <v>0</v>
      </c>
      <c r="H401" s="4">
        <v>0</v>
      </c>
      <c r="I401" s="4">
        <v>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25">
        <v>7506</v>
      </c>
    </row>
    <row r="402" spans="2:15" ht="26.25">
      <c r="B402" s="6" t="s">
        <v>939</v>
      </c>
      <c r="C402" s="10" t="s">
        <v>399</v>
      </c>
      <c r="D402" s="4">
        <f t="shared" si="21"/>
        <v>3</v>
      </c>
      <c r="E402" s="4">
        <v>1</v>
      </c>
      <c r="F402" s="4">
        <v>2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25">
        <v>6767</v>
      </c>
    </row>
    <row r="403" spans="2:15" ht="52.5">
      <c r="B403" s="6" t="s">
        <v>224</v>
      </c>
      <c r="C403" s="10" t="s">
        <v>399</v>
      </c>
      <c r="D403" s="4">
        <f t="shared" si="21"/>
        <v>1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1</v>
      </c>
      <c r="M403" s="4">
        <v>0</v>
      </c>
      <c r="N403" s="4">
        <v>0</v>
      </c>
      <c r="O403" s="25">
        <v>15000</v>
      </c>
    </row>
    <row r="404" spans="2:15" ht="26.25">
      <c r="B404" s="6" t="s">
        <v>104</v>
      </c>
      <c r="C404" s="10" t="s">
        <v>902</v>
      </c>
      <c r="D404" s="4">
        <f t="shared" si="21"/>
        <v>1</v>
      </c>
      <c r="E404" s="4">
        <v>0</v>
      </c>
      <c r="F404" s="4">
        <v>1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25">
        <v>7000</v>
      </c>
    </row>
    <row r="405" spans="2:15" ht="12.75">
      <c r="B405" s="6" t="s">
        <v>956</v>
      </c>
      <c r="C405" s="10" t="s">
        <v>902</v>
      </c>
      <c r="D405" s="4">
        <f t="shared" si="21"/>
        <v>1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1</v>
      </c>
      <c r="L405" s="4">
        <v>0</v>
      </c>
      <c r="M405" s="4">
        <v>0</v>
      </c>
      <c r="N405" s="4">
        <v>0</v>
      </c>
      <c r="O405" s="25">
        <v>11232</v>
      </c>
    </row>
    <row r="406" spans="2:15" ht="12.75">
      <c r="B406" s="6" t="s">
        <v>660</v>
      </c>
      <c r="C406" s="10" t="s">
        <v>902</v>
      </c>
      <c r="D406" s="4">
        <f t="shared" si="21"/>
        <v>2</v>
      </c>
      <c r="E406" s="4">
        <v>1</v>
      </c>
      <c r="F406" s="4">
        <v>0</v>
      </c>
      <c r="G406" s="4">
        <v>1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25">
        <v>7350</v>
      </c>
    </row>
    <row r="407" spans="2:15" ht="52.5">
      <c r="B407" s="6" t="s">
        <v>868</v>
      </c>
      <c r="C407" s="10" t="s">
        <v>315</v>
      </c>
      <c r="D407" s="4">
        <f t="shared" si="21"/>
        <v>2</v>
      </c>
      <c r="E407" s="4">
        <v>1</v>
      </c>
      <c r="F407" s="4">
        <v>0</v>
      </c>
      <c r="G407" s="4">
        <v>1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25">
        <v>7050</v>
      </c>
    </row>
    <row r="408" spans="2:19" ht="15" customHeight="1">
      <c r="B408" s="11" t="s">
        <v>587</v>
      </c>
      <c r="C408" s="21"/>
      <c r="D408" s="22">
        <f t="shared" si="21"/>
        <v>31</v>
      </c>
      <c r="E408" s="22">
        <f aca="true" t="shared" si="22" ref="E408:N408">SUM(E391:E407)</f>
        <v>8</v>
      </c>
      <c r="F408" s="22">
        <f t="shared" si="22"/>
        <v>5</v>
      </c>
      <c r="G408" s="22">
        <f t="shared" si="22"/>
        <v>6</v>
      </c>
      <c r="H408" s="22">
        <f t="shared" si="22"/>
        <v>2</v>
      </c>
      <c r="I408" s="22">
        <f t="shared" si="22"/>
        <v>3</v>
      </c>
      <c r="J408" s="22">
        <f t="shared" si="22"/>
        <v>0</v>
      </c>
      <c r="K408" s="22">
        <f t="shared" si="22"/>
        <v>2</v>
      </c>
      <c r="L408" s="22">
        <f t="shared" si="22"/>
        <v>5</v>
      </c>
      <c r="M408" s="22">
        <f t="shared" si="22"/>
        <v>0</v>
      </c>
      <c r="N408" s="22">
        <f t="shared" si="22"/>
        <v>0</v>
      </c>
      <c r="O408" s="26">
        <v>8838</v>
      </c>
      <c r="P408" s="14"/>
      <c r="Q408" s="14"/>
      <c r="R408" s="14"/>
      <c r="S408" s="14"/>
    </row>
    <row r="409" spans="2:15" ht="12.75">
      <c r="B409" s="6" t="s">
        <v>377</v>
      </c>
      <c r="C409" s="10" t="s">
        <v>846</v>
      </c>
      <c r="D409" s="4">
        <f t="shared" si="21"/>
        <v>1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0</v>
      </c>
      <c r="O409" s="25">
        <v>15600</v>
      </c>
    </row>
    <row r="410" spans="2:15" ht="12.75">
      <c r="B410" s="6" t="s">
        <v>800</v>
      </c>
      <c r="C410" s="10" t="s">
        <v>846</v>
      </c>
      <c r="D410" s="4">
        <f t="shared" si="21"/>
        <v>3</v>
      </c>
      <c r="E410" s="4">
        <v>0</v>
      </c>
      <c r="F410" s="4">
        <v>0</v>
      </c>
      <c r="G410" s="4">
        <v>0</v>
      </c>
      <c r="H410" s="4">
        <v>0</v>
      </c>
      <c r="I410" s="4">
        <v>3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25">
        <v>9667</v>
      </c>
    </row>
    <row r="411" spans="2:15" ht="12.75">
      <c r="B411" s="6" t="s">
        <v>264</v>
      </c>
      <c r="C411" s="10" t="s">
        <v>846</v>
      </c>
      <c r="D411" s="4">
        <f t="shared" si="21"/>
        <v>1</v>
      </c>
      <c r="E411" s="4">
        <v>0</v>
      </c>
      <c r="F411" s="4">
        <v>0</v>
      </c>
      <c r="G411" s="4">
        <v>0</v>
      </c>
      <c r="H411" s="4">
        <v>0</v>
      </c>
      <c r="I411" s="4">
        <v>1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25">
        <v>9555</v>
      </c>
    </row>
    <row r="412" spans="2:15" ht="26.25">
      <c r="B412" s="6" t="s">
        <v>282</v>
      </c>
      <c r="C412" s="10" t="s">
        <v>846</v>
      </c>
      <c r="D412" s="4">
        <f t="shared" si="21"/>
        <v>2</v>
      </c>
      <c r="E412" s="4">
        <v>1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25">
        <v>7002</v>
      </c>
    </row>
    <row r="413" spans="2:15" ht="26.25">
      <c r="B413" s="6" t="s">
        <v>634</v>
      </c>
      <c r="C413" s="10" t="s">
        <v>846</v>
      </c>
      <c r="D413" s="4">
        <f t="shared" si="21"/>
        <v>3</v>
      </c>
      <c r="E413" s="4">
        <v>2</v>
      </c>
      <c r="F413" s="4">
        <v>0</v>
      </c>
      <c r="G413" s="4">
        <v>1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25">
        <v>6901</v>
      </c>
    </row>
    <row r="414" spans="2:15" ht="12.75">
      <c r="B414" s="6" t="s">
        <v>633</v>
      </c>
      <c r="C414" s="10" t="s">
        <v>846</v>
      </c>
      <c r="D414" s="4">
        <f t="shared" si="21"/>
        <v>3</v>
      </c>
      <c r="E414" s="4">
        <v>1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2</v>
      </c>
      <c r="N414" s="4">
        <v>0</v>
      </c>
      <c r="O414" s="25">
        <v>14013</v>
      </c>
    </row>
    <row r="415" spans="2:15" ht="12.75">
      <c r="B415" s="6" t="s">
        <v>101</v>
      </c>
      <c r="C415" s="10" t="s">
        <v>846</v>
      </c>
      <c r="D415" s="4">
        <f t="shared" si="21"/>
        <v>2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2</v>
      </c>
      <c r="N415" s="4">
        <v>0</v>
      </c>
      <c r="O415" s="25">
        <v>19000</v>
      </c>
    </row>
    <row r="416" spans="2:15" ht="12.75">
      <c r="B416" s="6" t="s">
        <v>965</v>
      </c>
      <c r="C416" s="10" t="s">
        <v>770</v>
      </c>
      <c r="D416" s="4">
        <f t="shared" si="21"/>
        <v>1</v>
      </c>
      <c r="E416" s="4">
        <v>0</v>
      </c>
      <c r="F416" s="4">
        <v>0</v>
      </c>
      <c r="G416" s="4">
        <v>0</v>
      </c>
      <c r="H416" s="4">
        <v>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25">
        <v>8750</v>
      </c>
    </row>
    <row r="417" spans="2:15" ht="12.75">
      <c r="B417" s="6" t="s">
        <v>803</v>
      </c>
      <c r="C417" s="10" t="s">
        <v>816</v>
      </c>
      <c r="D417" s="4">
        <f t="shared" si="21"/>
        <v>1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1</v>
      </c>
      <c r="N417" s="4">
        <v>0</v>
      </c>
      <c r="O417" s="25">
        <v>16200</v>
      </c>
    </row>
    <row r="418" spans="2:15" ht="12.75">
      <c r="B418" s="6" t="s">
        <v>199</v>
      </c>
      <c r="C418" s="10" t="s">
        <v>816</v>
      </c>
      <c r="D418" s="4">
        <f t="shared" si="21"/>
        <v>3</v>
      </c>
      <c r="E418" s="4">
        <v>0</v>
      </c>
      <c r="F418" s="4">
        <v>0</v>
      </c>
      <c r="G418" s="4">
        <v>1</v>
      </c>
      <c r="H418" s="4">
        <v>0</v>
      </c>
      <c r="I418" s="4">
        <v>2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25">
        <v>8712</v>
      </c>
    </row>
    <row r="419" spans="2:15" ht="12.75">
      <c r="B419" s="6" t="s">
        <v>610</v>
      </c>
      <c r="C419" s="10" t="s">
        <v>740</v>
      </c>
      <c r="D419" s="4">
        <f t="shared" si="21"/>
        <v>2</v>
      </c>
      <c r="E419" s="4">
        <v>0</v>
      </c>
      <c r="F419" s="4">
        <v>1</v>
      </c>
      <c r="G419" s="4">
        <v>1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25">
        <v>7500</v>
      </c>
    </row>
    <row r="420" spans="2:15" ht="12.75">
      <c r="B420" s="6" t="s">
        <v>342</v>
      </c>
      <c r="C420" s="10" t="s">
        <v>140</v>
      </c>
      <c r="D420" s="4">
        <f t="shared" si="21"/>
        <v>7</v>
      </c>
      <c r="E420" s="4">
        <v>0</v>
      </c>
      <c r="F420" s="4">
        <v>1</v>
      </c>
      <c r="G420" s="4">
        <v>0</v>
      </c>
      <c r="H420" s="4">
        <v>2</v>
      </c>
      <c r="I420" s="4">
        <v>1</v>
      </c>
      <c r="J420" s="4">
        <v>0</v>
      </c>
      <c r="K420" s="4">
        <v>1</v>
      </c>
      <c r="L420" s="4">
        <v>2</v>
      </c>
      <c r="M420" s="4">
        <v>0</v>
      </c>
      <c r="N420" s="4">
        <v>0</v>
      </c>
      <c r="O420" s="25">
        <v>10368</v>
      </c>
    </row>
    <row r="421" spans="2:15" ht="12.75">
      <c r="B421" s="6" t="s">
        <v>671</v>
      </c>
      <c r="C421" s="10" t="s">
        <v>140</v>
      </c>
      <c r="D421" s="4">
        <f t="shared" si="21"/>
        <v>1</v>
      </c>
      <c r="E421" s="4">
        <v>0</v>
      </c>
      <c r="F421" s="4">
        <v>0</v>
      </c>
      <c r="G421" s="4">
        <v>0</v>
      </c>
      <c r="H421" s="4">
        <v>0</v>
      </c>
      <c r="I421" s="4">
        <v>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25">
        <v>9045</v>
      </c>
    </row>
    <row r="422" spans="2:15" ht="39">
      <c r="B422" s="6" t="s">
        <v>184</v>
      </c>
      <c r="C422" s="10" t="s">
        <v>675</v>
      </c>
      <c r="D422" s="4">
        <f t="shared" si="21"/>
        <v>23</v>
      </c>
      <c r="E422" s="4">
        <v>17</v>
      </c>
      <c r="F422" s="4">
        <v>1</v>
      </c>
      <c r="G422" s="4">
        <v>1</v>
      </c>
      <c r="H422" s="4">
        <v>1</v>
      </c>
      <c r="I422" s="4">
        <v>1</v>
      </c>
      <c r="J422" s="4">
        <v>0</v>
      </c>
      <c r="K422" s="4">
        <v>0</v>
      </c>
      <c r="L422" s="4">
        <v>2</v>
      </c>
      <c r="M422" s="4">
        <v>0</v>
      </c>
      <c r="N422" s="4">
        <v>0</v>
      </c>
      <c r="O422" s="25">
        <v>7381</v>
      </c>
    </row>
    <row r="423" spans="2:15" ht="12.75">
      <c r="B423" s="6" t="s">
        <v>289</v>
      </c>
      <c r="C423" s="10" t="s">
        <v>675</v>
      </c>
      <c r="D423" s="4">
        <f t="shared" si="21"/>
        <v>12</v>
      </c>
      <c r="E423" s="4">
        <v>0</v>
      </c>
      <c r="F423" s="4">
        <v>1</v>
      </c>
      <c r="G423" s="4">
        <v>3</v>
      </c>
      <c r="H423" s="4">
        <v>2</v>
      </c>
      <c r="I423" s="4">
        <v>1</v>
      </c>
      <c r="J423" s="4">
        <v>0</v>
      </c>
      <c r="K423" s="4">
        <v>1</v>
      </c>
      <c r="L423" s="4">
        <v>3</v>
      </c>
      <c r="M423" s="4">
        <v>1</v>
      </c>
      <c r="N423" s="4">
        <v>0</v>
      </c>
      <c r="O423" s="25">
        <v>10697</v>
      </c>
    </row>
    <row r="424" spans="2:15" ht="12.75">
      <c r="B424" s="6" t="s">
        <v>251</v>
      </c>
      <c r="C424" s="10" t="s">
        <v>675</v>
      </c>
      <c r="D424" s="4">
        <f t="shared" si="21"/>
        <v>1</v>
      </c>
      <c r="E424" s="4">
        <v>0</v>
      </c>
      <c r="F424" s="4">
        <v>0</v>
      </c>
      <c r="G424" s="4">
        <v>0</v>
      </c>
      <c r="H424" s="4">
        <v>0</v>
      </c>
      <c r="I424" s="4">
        <v>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25">
        <v>9500</v>
      </c>
    </row>
    <row r="425" spans="2:15" ht="39">
      <c r="B425" s="6" t="s">
        <v>197</v>
      </c>
      <c r="C425" s="10" t="s">
        <v>964</v>
      </c>
      <c r="D425" s="4">
        <f t="shared" si="21"/>
        <v>2</v>
      </c>
      <c r="E425" s="4">
        <v>1</v>
      </c>
      <c r="F425" s="4">
        <v>0</v>
      </c>
      <c r="G425" s="4">
        <v>0</v>
      </c>
      <c r="H425" s="4">
        <v>0</v>
      </c>
      <c r="I425" s="4">
        <v>1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25">
        <v>8175</v>
      </c>
    </row>
    <row r="426" spans="2:15" ht="12.75">
      <c r="B426" s="6" t="s">
        <v>848</v>
      </c>
      <c r="C426" s="10" t="s">
        <v>412</v>
      </c>
      <c r="D426" s="4">
        <f t="shared" si="21"/>
        <v>3</v>
      </c>
      <c r="E426" s="4">
        <v>1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1</v>
      </c>
      <c r="L426" s="4">
        <v>1</v>
      </c>
      <c r="M426" s="4">
        <v>0</v>
      </c>
      <c r="N426" s="4">
        <v>0</v>
      </c>
      <c r="O426" s="25">
        <v>10567</v>
      </c>
    </row>
    <row r="427" spans="2:15" ht="12.75">
      <c r="B427" s="6" t="s">
        <v>526</v>
      </c>
      <c r="C427" s="10" t="s">
        <v>790</v>
      </c>
      <c r="D427" s="4">
        <f t="shared" si="21"/>
        <v>3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1</v>
      </c>
      <c r="O427" s="25">
        <v>12803</v>
      </c>
    </row>
    <row r="428" spans="2:15" ht="26.25">
      <c r="B428" s="6" t="s">
        <v>621</v>
      </c>
      <c r="C428" s="10" t="s">
        <v>522</v>
      </c>
      <c r="D428" s="4">
        <f t="shared" si="21"/>
        <v>1</v>
      </c>
      <c r="E428" s="4">
        <v>0</v>
      </c>
      <c r="F428" s="4">
        <v>0</v>
      </c>
      <c r="G428" s="4">
        <v>1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25">
        <v>7008</v>
      </c>
    </row>
    <row r="429" spans="2:15" ht="39">
      <c r="B429" s="6" t="s">
        <v>35</v>
      </c>
      <c r="C429" s="10" t="s">
        <v>522</v>
      </c>
      <c r="D429" s="4">
        <f t="shared" si="21"/>
        <v>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1</v>
      </c>
      <c r="M429" s="4">
        <v>0</v>
      </c>
      <c r="N429" s="4">
        <v>0</v>
      </c>
      <c r="O429" s="25">
        <v>12500</v>
      </c>
    </row>
    <row r="430" spans="2:15" ht="12.75">
      <c r="B430" s="6" t="s">
        <v>432</v>
      </c>
      <c r="C430" s="10" t="s">
        <v>522</v>
      </c>
      <c r="D430" s="4">
        <f t="shared" si="21"/>
        <v>17</v>
      </c>
      <c r="E430" s="4">
        <v>5</v>
      </c>
      <c r="F430" s="4">
        <v>2</v>
      </c>
      <c r="G430" s="4">
        <v>2</v>
      </c>
      <c r="H430" s="4">
        <v>3</v>
      </c>
      <c r="I430" s="4">
        <v>2</v>
      </c>
      <c r="J430" s="4">
        <v>0</v>
      </c>
      <c r="K430" s="4">
        <v>1</v>
      </c>
      <c r="L430" s="4">
        <v>2</v>
      </c>
      <c r="M430" s="4">
        <v>0</v>
      </c>
      <c r="N430" s="4">
        <v>0</v>
      </c>
      <c r="O430" s="25">
        <v>8836</v>
      </c>
    </row>
    <row r="431" spans="2:15" ht="26.25">
      <c r="B431" s="6" t="s">
        <v>974</v>
      </c>
      <c r="C431" s="10" t="s">
        <v>522</v>
      </c>
      <c r="D431" s="4">
        <f t="shared" si="21"/>
        <v>2</v>
      </c>
      <c r="E431" s="4">
        <v>1</v>
      </c>
      <c r="F431" s="4">
        <v>0</v>
      </c>
      <c r="G431" s="4">
        <v>0</v>
      </c>
      <c r="H431" s="4">
        <v>1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25">
        <v>7600</v>
      </c>
    </row>
    <row r="432" spans="2:15" ht="26.25">
      <c r="B432" s="6" t="s">
        <v>425</v>
      </c>
      <c r="C432" s="10" t="s">
        <v>522</v>
      </c>
      <c r="D432" s="4">
        <f t="shared" si="21"/>
        <v>2</v>
      </c>
      <c r="E432" s="4">
        <v>0</v>
      </c>
      <c r="F432" s="4">
        <v>0</v>
      </c>
      <c r="G432" s="4">
        <v>0</v>
      </c>
      <c r="H432" s="4">
        <v>0</v>
      </c>
      <c r="I432" s="4">
        <v>2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25">
        <v>9750</v>
      </c>
    </row>
    <row r="433" spans="2:15" ht="26.25">
      <c r="B433" s="6" t="s">
        <v>204</v>
      </c>
      <c r="C433" s="10" t="s">
        <v>522</v>
      </c>
      <c r="D433" s="4">
        <f t="shared" si="21"/>
        <v>1</v>
      </c>
      <c r="E433" s="4">
        <v>0</v>
      </c>
      <c r="F433" s="4">
        <v>0</v>
      </c>
      <c r="G433" s="4">
        <v>0</v>
      </c>
      <c r="H433" s="4">
        <v>0</v>
      </c>
      <c r="I433" s="4">
        <v>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25">
        <v>9069</v>
      </c>
    </row>
    <row r="434" spans="2:15" ht="39">
      <c r="B434" s="6" t="s">
        <v>901</v>
      </c>
      <c r="C434" s="10" t="s">
        <v>522</v>
      </c>
      <c r="D434" s="4">
        <f t="shared" si="21"/>
        <v>1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25">
        <v>10217</v>
      </c>
    </row>
    <row r="435" spans="2:15" ht="12.75">
      <c r="B435" s="6" t="s">
        <v>861</v>
      </c>
      <c r="C435" s="10" t="s">
        <v>880</v>
      </c>
      <c r="D435" s="4">
        <f t="shared" si="21"/>
        <v>1</v>
      </c>
      <c r="E435" s="4">
        <v>0</v>
      </c>
      <c r="F435" s="4">
        <v>0</v>
      </c>
      <c r="G435" s="4">
        <v>0</v>
      </c>
      <c r="H435" s="4">
        <v>1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25">
        <v>9000</v>
      </c>
    </row>
    <row r="436" spans="2:15" ht="12.75">
      <c r="B436" s="6" t="s">
        <v>558</v>
      </c>
      <c r="C436" s="10" t="s">
        <v>232</v>
      </c>
      <c r="D436" s="4">
        <f t="shared" si="21"/>
        <v>1</v>
      </c>
      <c r="E436" s="4">
        <v>0</v>
      </c>
      <c r="F436" s="4">
        <v>0</v>
      </c>
      <c r="G436" s="4">
        <v>0</v>
      </c>
      <c r="H436" s="4">
        <v>1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25">
        <v>8500</v>
      </c>
    </row>
    <row r="437" spans="2:15" ht="12.75">
      <c r="B437" s="6" t="s">
        <v>707</v>
      </c>
      <c r="C437" s="10" t="s">
        <v>535</v>
      </c>
      <c r="D437" s="4">
        <f t="shared" si="21"/>
        <v>15</v>
      </c>
      <c r="E437" s="4">
        <v>4</v>
      </c>
      <c r="F437" s="4">
        <v>0</v>
      </c>
      <c r="G437" s="4">
        <v>2</v>
      </c>
      <c r="H437" s="4">
        <v>0</v>
      </c>
      <c r="I437" s="4">
        <v>1</v>
      </c>
      <c r="J437" s="4">
        <v>0</v>
      </c>
      <c r="K437" s="4">
        <v>3</v>
      </c>
      <c r="L437" s="4">
        <v>3</v>
      </c>
      <c r="M437" s="4">
        <v>0</v>
      </c>
      <c r="N437" s="4">
        <v>2</v>
      </c>
      <c r="O437" s="25">
        <v>13329</v>
      </c>
    </row>
    <row r="438" spans="2:15" ht="26.25">
      <c r="B438" s="6" t="s">
        <v>193</v>
      </c>
      <c r="C438" s="10" t="s">
        <v>914</v>
      </c>
      <c r="D438" s="4">
        <f t="shared" si="21"/>
        <v>1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1</v>
      </c>
      <c r="M438" s="4">
        <v>0</v>
      </c>
      <c r="N438" s="4">
        <v>0</v>
      </c>
      <c r="O438" s="25">
        <v>15000</v>
      </c>
    </row>
    <row r="439" spans="2:15" ht="26.25">
      <c r="B439" s="6" t="s">
        <v>349</v>
      </c>
      <c r="C439" s="10" t="s">
        <v>757</v>
      </c>
      <c r="D439" s="4">
        <f t="shared" si="21"/>
        <v>3</v>
      </c>
      <c r="E439" s="4">
        <v>0</v>
      </c>
      <c r="F439" s="4">
        <v>0</v>
      </c>
      <c r="G439" s="4">
        <v>0</v>
      </c>
      <c r="H439" s="4">
        <v>3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25">
        <v>9000</v>
      </c>
    </row>
    <row r="440" spans="2:15" ht="26.25">
      <c r="B440" s="6" t="s">
        <v>977</v>
      </c>
      <c r="C440" s="10" t="s">
        <v>169</v>
      </c>
      <c r="D440" s="4">
        <f t="shared" si="21"/>
        <v>6</v>
      </c>
      <c r="E440" s="4">
        <v>0</v>
      </c>
      <c r="F440" s="4">
        <v>0</v>
      </c>
      <c r="G440" s="4">
        <v>0</v>
      </c>
      <c r="H440" s="4">
        <v>0</v>
      </c>
      <c r="I440" s="4">
        <v>1</v>
      </c>
      <c r="J440" s="4">
        <v>0</v>
      </c>
      <c r="K440" s="4">
        <v>2</v>
      </c>
      <c r="L440" s="4">
        <v>1</v>
      </c>
      <c r="M440" s="4">
        <v>2</v>
      </c>
      <c r="N440" s="4">
        <v>0</v>
      </c>
      <c r="O440" s="25">
        <v>13100</v>
      </c>
    </row>
    <row r="441" spans="2:15" ht="12.75">
      <c r="B441" s="6" t="s">
        <v>268</v>
      </c>
      <c r="C441" s="10" t="s">
        <v>169</v>
      </c>
      <c r="D441" s="4">
        <f t="shared" si="21"/>
        <v>1</v>
      </c>
      <c r="E441" s="4">
        <v>0</v>
      </c>
      <c r="F441" s="4">
        <v>0</v>
      </c>
      <c r="G441" s="4">
        <v>0</v>
      </c>
      <c r="H441" s="4">
        <v>0</v>
      </c>
      <c r="I441" s="4">
        <v>1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25">
        <v>10000</v>
      </c>
    </row>
    <row r="442" spans="2:15" ht="12.75">
      <c r="B442" s="6" t="s">
        <v>819</v>
      </c>
      <c r="C442" s="10" t="s">
        <v>169</v>
      </c>
      <c r="D442" s="4">
        <f t="shared" si="21"/>
        <v>39</v>
      </c>
      <c r="E442" s="4">
        <v>2</v>
      </c>
      <c r="F442" s="4">
        <v>0</v>
      </c>
      <c r="G442" s="4">
        <v>1</v>
      </c>
      <c r="H442" s="4">
        <v>6</v>
      </c>
      <c r="I442" s="4">
        <v>4</v>
      </c>
      <c r="J442" s="4">
        <v>4</v>
      </c>
      <c r="K442" s="4">
        <v>5</v>
      </c>
      <c r="L442" s="4">
        <v>13</v>
      </c>
      <c r="M442" s="4">
        <v>4</v>
      </c>
      <c r="N442" s="4">
        <v>0</v>
      </c>
      <c r="O442" s="25">
        <v>11804</v>
      </c>
    </row>
    <row r="443" spans="2:15" ht="39">
      <c r="B443" s="6" t="s">
        <v>309</v>
      </c>
      <c r="C443" s="10" t="s">
        <v>169</v>
      </c>
      <c r="D443" s="4">
        <f t="shared" si="21"/>
        <v>6</v>
      </c>
      <c r="E443" s="4">
        <v>0</v>
      </c>
      <c r="F443" s="4">
        <v>0</v>
      </c>
      <c r="G443" s="4">
        <v>1</v>
      </c>
      <c r="H443" s="4">
        <v>0</v>
      </c>
      <c r="I443" s="4">
        <v>0</v>
      </c>
      <c r="J443" s="4">
        <v>0</v>
      </c>
      <c r="K443" s="4">
        <v>1</v>
      </c>
      <c r="L443" s="4">
        <v>2</v>
      </c>
      <c r="M443" s="4">
        <v>2</v>
      </c>
      <c r="N443" s="4">
        <v>0</v>
      </c>
      <c r="O443" s="25">
        <v>14667</v>
      </c>
    </row>
    <row r="444" spans="2:15" ht="12.75">
      <c r="B444" s="6" t="s">
        <v>561</v>
      </c>
      <c r="C444" s="10" t="s">
        <v>169</v>
      </c>
      <c r="D444" s="4">
        <f t="shared" si="21"/>
        <v>5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1</v>
      </c>
      <c r="L444" s="4">
        <v>3</v>
      </c>
      <c r="M444" s="4">
        <v>1</v>
      </c>
      <c r="N444" s="4">
        <v>0</v>
      </c>
      <c r="O444" s="25">
        <v>14022</v>
      </c>
    </row>
    <row r="445" spans="2:15" ht="39">
      <c r="B445" s="6" t="s">
        <v>808</v>
      </c>
      <c r="C445" s="10" t="s">
        <v>493</v>
      </c>
      <c r="D445" s="4">
        <f t="shared" si="21"/>
        <v>2</v>
      </c>
      <c r="E445" s="4">
        <v>0</v>
      </c>
      <c r="F445" s="4">
        <v>0</v>
      </c>
      <c r="G445" s="4">
        <v>0</v>
      </c>
      <c r="H445" s="4">
        <v>0</v>
      </c>
      <c r="I445" s="4">
        <v>1</v>
      </c>
      <c r="J445" s="4">
        <v>0</v>
      </c>
      <c r="K445" s="4">
        <v>0</v>
      </c>
      <c r="L445" s="4">
        <v>1</v>
      </c>
      <c r="M445" s="4">
        <v>0</v>
      </c>
      <c r="N445" s="4">
        <v>0</v>
      </c>
      <c r="O445" s="25">
        <v>12500</v>
      </c>
    </row>
    <row r="446" spans="2:15" ht="26.25">
      <c r="B446" s="6" t="s">
        <v>567</v>
      </c>
      <c r="C446" s="10" t="s">
        <v>493</v>
      </c>
      <c r="D446" s="4">
        <f t="shared" si="21"/>
        <v>4</v>
      </c>
      <c r="E446" s="4">
        <v>0</v>
      </c>
      <c r="F446" s="4">
        <v>0</v>
      </c>
      <c r="G446" s="4">
        <v>0</v>
      </c>
      <c r="H446" s="4">
        <v>0</v>
      </c>
      <c r="I446" s="4">
        <v>1</v>
      </c>
      <c r="J446" s="4">
        <v>0</v>
      </c>
      <c r="K446" s="4">
        <v>0</v>
      </c>
      <c r="L446" s="4">
        <v>2</v>
      </c>
      <c r="M446" s="4">
        <v>1</v>
      </c>
      <c r="N446" s="4">
        <v>0</v>
      </c>
      <c r="O446" s="25">
        <v>14500</v>
      </c>
    </row>
    <row r="447" spans="2:15" ht="52.5">
      <c r="B447" s="6" t="s">
        <v>73</v>
      </c>
      <c r="C447" s="10" t="s">
        <v>862</v>
      </c>
      <c r="D447" s="4">
        <f t="shared" si="21"/>
        <v>1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1</v>
      </c>
      <c r="M447" s="4">
        <v>0</v>
      </c>
      <c r="N447" s="4">
        <v>0</v>
      </c>
      <c r="O447" s="25">
        <v>12600</v>
      </c>
    </row>
    <row r="448" spans="2:15" ht="26.25">
      <c r="B448" s="6" t="s">
        <v>166</v>
      </c>
      <c r="C448" s="10" t="s">
        <v>862</v>
      </c>
      <c r="D448" s="4">
        <f t="shared" si="21"/>
        <v>1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1</v>
      </c>
      <c r="N448" s="4">
        <v>0</v>
      </c>
      <c r="O448" s="25">
        <v>16000</v>
      </c>
    </row>
    <row r="449" spans="2:15" ht="12.75">
      <c r="B449" s="6" t="s">
        <v>737</v>
      </c>
      <c r="C449" s="10" t="s">
        <v>862</v>
      </c>
      <c r="D449" s="4">
        <f t="shared" si="21"/>
        <v>7</v>
      </c>
      <c r="E449" s="4">
        <v>0</v>
      </c>
      <c r="F449" s="4">
        <v>0</v>
      </c>
      <c r="G449" s="4">
        <v>1</v>
      </c>
      <c r="H449" s="4">
        <v>1</v>
      </c>
      <c r="I449" s="4">
        <v>1</v>
      </c>
      <c r="J449" s="4">
        <v>2</v>
      </c>
      <c r="K449" s="4">
        <v>1</v>
      </c>
      <c r="L449" s="4">
        <v>1</v>
      </c>
      <c r="M449" s="4">
        <v>0</v>
      </c>
      <c r="N449" s="4">
        <v>0</v>
      </c>
      <c r="O449" s="25">
        <v>10657</v>
      </c>
    </row>
    <row r="450" spans="2:15" ht="26.25">
      <c r="B450" s="6" t="s">
        <v>525</v>
      </c>
      <c r="C450" s="10" t="s">
        <v>862</v>
      </c>
      <c r="D450" s="4">
        <f t="shared" si="21"/>
        <v>1</v>
      </c>
      <c r="E450" s="4">
        <v>0</v>
      </c>
      <c r="F450" s="4">
        <v>0</v>
      </c>
      <c r="G450" s="4">
        <v>0</v>
      </c>
      <c r="H450" s="4">
        <v>0</v>
      </c>
      <c r="I450" s="4">
        <v>1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25">
        <v>9816</v>
      </c>
    </row>
    <row r="451" spans="2:15" ht="12.75">
      <c r="B451" s="6" t="s">
        <v>651</v>
      </c>
      <c r="C451" s="10" t="s">
        <v>7</v>
      </c>
      <c r="D451" s="4">
        <f t="shared" si="21"/>
        <v>3</v>
      </c>
      <c r="E451" s="4">
        <v>0</v>
      </c>
      <c r="F451" s="4">
        <v>0</v>
      </c>
      <c r="G451" s="4">
        <v>0</v>
      </c>
      <c r="H451" s="4">
        <v>0</v>
      </c>
      <c r="I451" s="4">
        <v>1</v>
      </c>
      <c r="J451" s="4">
        <v>0</v>
      </c>
      <c r="K451" s="4">
        <v>1</v>
      </c>
      <c r="L451" s="4">
        <v>1</v>
      </c>
      <c r="M451" s="4">
        <v>0</v>
      </c>
      <c r="N451" s="4">
        <v>0</v>
      </c>
      <c r="O451" s="25">
        <v>12333</v>
      </c>
    </row>
    <row r="452" spans="2:15" ht="12.75">
      <c r="B452" s="6" t="s">
        <v>731</v>
      </c>
      <c r="C452" s="10" t="s">
        <v>329</v>
      </c>
      <c r="D452" s="4">
        <f t="shared" si="21"/>
        <v>5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2</v>
      </c>
      <c r="M452" s="4">
        <v>3</v>
      </c>
      <c r="N452" s="4">
        <v>0</v>
      </c>
      <c r="O452" s="25">
        <v>16629</v>
      </c>
    </row>
    <row r="453" spans="2:15" ht="12.75">
      <c r="B453" s="6" t="s">
        <v>418</v>
      </c>
      <c r="C453" s="10" t="s">
        <v>329</v>
      </c>
      <c r="D453" s="4">
        <f t="shared" si="21"/>
        <v>2</v>
      </c>
      <c r="E453" s="4">
        <v>0</v>
      </c>
      <c r="F453" s="4">
        <v>0</v>
      </c>
      <c r="G453" s="4">
        <v>1</v>
      </c>
      <c r="H453" s="4">
        <v>0</v>
      </c>
      <c r="I453" s="4">
        <v>0</v>
      </c>
      <c r="J453" s="4">
        <v>0</v>
      </c>
      <c r="K453" s="4">
        <v>1</v>
      </c>
      <c r="L453" s="4">
        <v>0</v>
      </c>
      <c r="M453" s="4">
        <v>0</v>
      </c>
      <c r="N453" s="4">
        <v>0</v>
      </c>
      <c r="O453" s="25">
        <v>9750</v>
      </c>
    </row>
    <row r="454" spans="2:15" ht="26.25">
      <c r="B454" s="6" t="s">
        <v>915</v>
      </c>
      <c r="C454" s="10" t="s">
        <v>329</v>
      </c>
      <c r="D454" s="4">
        <f t="shared" si="21"/>
        <v>1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1</v>
      </c>
      <c r="N454" s="4">
        <v>0</v>
      </c>
      <c r="O454" s="25">
        <v>18000</v>
      </c>
    </row>
    <row r="455" spans="2:15" ht="26.25">
      <c r="B455" s="6" t="s">
        <v>596</v>
      </c>
      <c r="C455" s="10" t="s">
        <v>329</v>
      </c>
      <c r="D455" s="4">
        <f t="shared" si="21"/>
        <v>1</v>
      </c>
      <c r="E455" s="4">
        <v>0</v>
      </c>
      <c r="F455" s="4">
        <v>0</v>
      </c>
      <c r="G455" s="4">
        <v>0</v>
      </c>
      <c r="H455" s="4">
        <v>0</v>
      </c>
      <c r="I455" s="4">
        <v>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25">
        <v>10000</v>
      </c>
    </row>
    <row r="456" spans="2:15" ht="26.25">
      <c r="B456" s="6" t="s">
        <v>941</v>
      </c>
      <c r="C456" s="10" t="s">
        <v>329</v>
      </c>
      <c r="D456" s="4">
        <f t="shared" si="21"/>
        <v>2</v>
      </c>
      <c r="E456" s="4">
        <v>0</v>
      </c>
      <c r="F456" s="4">
        <v>0</v>
      </c>
      <c r="G456" s="4">
        <v>1</v>
      </c>
      <c r="H456" s="4">
        <v>0</v>
      </c>
      <c r="I456" s="4">
        <v>1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25">
        <v>9000</v>
      </c>
    </row>
    <row r="457" spans="2:15" ht="39">
      <c r="B457" s="6" t="s">
        <v>966</v>
      </c>
      <c r="C457" s="10" t="s">
        <v>329</v>
      </c>
      <c r="D457" s="4">
        <f t="shared" si="21"/>
        <v>2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2</v>
      </c>
      <c r="M457" s="4">
        <v>0</v>
      </c>
      <c r="N457" s="4">
        <v>0</v>
      </c>
      <c r="O457" s="25">
        <v>15000</v>
      </c>
    </row>
    <row r="458" spans="2:15" ht="39">
      <c r="B458" s="6" t="s">
        <v>234</v>
      </c>
      <c r="C458" s="10" t="s">
        <v>329</v>
      </c>
      <c r="D458" s="4">
        <f t="shared" si="21"/>
        <v>1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1</v>
      </c>
      <c r="M458" s="4">
        <v>0</v>
      </c>
      <c r="N458" s="4">
        <v>0</v>
      </c>
      <c r="O458" s="25">
        <v>15000</v>
      </c>
    </row>
    <row r="459" spans="2:15" ht="12.75">
      <c r="B459" s="6" t="s">
        <v>645</v>
      </c>
      <c r="C459" s="10" t="s">
        <v>725</v>
      </c>
      <c r="D459" s="4">
        <f t="shared" si="21"/>
        <v>2</v>
      </c>
      <c r="E459" s="4">
        <v>0</v>
      </c>
      <c r="F459" s="4">
        <v>0</v>
      </c>
      <c r="G459" s="4">
        <v>1</v>
      </c>
      <c r="H459" s="4">
        <v>0</v>
      </c>
      <c r="I459" s="4">
        <v>1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25">
        <v>8525</v>
      </c>
    </row>
    <row r="460" spans="2:15" ht="52.5">
      <c r="B460" s="6" t="s">
        <v>2</v>
      </c>
      <c r="C460" s="10" t="s">
        <v>123</v>
      </c>
      <c r="D460" s="4">
        <f t="shared" si="21"/>
        <v>1</v>
      </c>
      <c r="E460" s="4">
        <v>0</v>
      </c>
      <c r="F460" s="4">
        <v>0</v>
      </c>
      <c r="G460" s="4">
        <v>0</v>
      </c>
      <c r="H460" s="4">
        <v>0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25">
        <v>10000</v>
      </c>
    </row>
    <row r="461" spans="2:15" ht="26.25">
      <c r="B461" s="6" t="s">
        <v>146</v>
      </c>
      <c r="C461" s="10" t="s">
        <v>123</v>
      </c>
      <c r="D461" s="4">
        <f t="shared" si="21"/>
        <v>1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1</v>
      </c>
      <c r="K461" s="4">
        <v>0</v>
      </c>
      <c r="L461" s="4">
        <v>0</v>
      </c>
      <c r="M461" s="4">
        <v>0</v>
      </c>
      <c r="N461" s="4">
        <v>0</v>
      </c>
      <c r="O461" s="25">
        <v>10200</v>
      </c>
    </row>
    <row r="462" spans="2:15" ht="39">
      <c r="B462" s="6" t="s">
        <v>486</v>
      </c>
      <c r="C462" s="10" t="s">
        <v>123</v>
      </c>
      <c r="D462" s="4">
        <f t="shared" si="21"/>
        <v>2</v>
      </c>
      <c r="E462" s="4">
        <v>0</v>
      </c>
      <c r="F462" s="4">
        <v>0</v>
      </c>
      <c r="G462" s="4">
        <v>0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1</v>
      </c>
      <c r="N462" s="4">
        <v>0</v>
      </c>
      <c r="O462" s="25">
        <v>14524</v>
      </c>
    </row>
    <row r="463" spans="2:15" ht="52.5">
      <c r="B463" s="6" t="s">
        <v>202</v>
      </c>
      <c r="C463" s="10" t="s">
        <v>123</v>
      </c>
      <c r="D463" s="4">
        <f t="shared" si="21"/>
        <v>2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2</v>
      </c>
      <c r="N463" s="4">
        <v>0</v>
      </c>
      <c r="O463" s="25">
        <v>16000</v>
      </c>
    </row>
    <row r="464" spans="2:15" ht="39">
      <c r="B464" s="6" t="s">
        <v>117</v>
      </c>
      <c r="C464" s="10" t="s">
        <v>123</v>
      </c>
      <c r="D464" s="4">
        <f aca="true" t="shared" si="23" ref="D464:D527">SUM(E464:N464)</f>
        <v>3</v>
      </c>
      <c r="E464" s="4">
        <v>0</v>
      </c>
      <c r="F464" s="4">
        <v>1</v>
      </c>
      <c r="G464" s="4">
        <v>0</v>
      </c>
      <c r="H464" s="4">
        <v>1</v>
      </c>
      <c r="I464" s="4">
        <v>0</v>
      </c>
      <c r="J464" s="4">
        <v>0</v>
      </c>
      <c r="K464" s="4">
        <v>0</v>
      </c>
      <c r="L464" s="4">
        <v>1</v>
      </c>
      <c r="M464" s="4">
        <v>0</v>
      </c>
      <c r="N464" s="4">
        <v>0</v>
      </c>
      <c r="O464" s="25">
        <v>10317</v>
      </c>
    </row>
    <row r="465" spans="2:15" ht="26.25">
      <c r="B465" s="6" t="s">
        <v>205</v>
      </c>
      <c r="C465" s="10" t="s">
        <v>123</v>
      </c>
      <c r="D465" s="4">
        <f t="shared" si="23"/>
        <v>2</v>
      </c>
      <c r="E465" s="4">
        <v>0</v>
      </c>
      <c r="F465" s="4">
        <v>0</v>
      </c>
      <c r="G465" s="4">
        <v>0</v>
      </c>
      <c r="H465" s="4">
        <v>0</v>
      </c>
      <c r="I465" s="4">
        <v>1</v>
      </c>
      <c r="J465" s="4">
        <v>0</v>
      </c>
      <c r="K465" s="4">
        <v>0</v>
      </c>
      <c r="L465" s="4">
        <v>0</v>
      </c>
      <c r="M465" s="4">
        <v>1</v>
      </c>
      <c r="N465" s="4">
        <v>0</v>
      </c>
      <c r="O465" s="25">
        <v>13250</v>
      </c>
    </row>
    <row r="466" spans="2:15" ht="39">
      <c r="B466" s="6" t="s">
        <v>360</v>
      </c>
      <c r="C466" s="10" t="s">
        <v>123</v>
      </c>
      <c r="D466" s="4">
        <f t="shared" si="23"/>
        <v>2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1</v>
      </c>
      <c r="M466" s="4">
        <v>1</v>
      </c>
      <c r="N466" s="4">
        <v>0</v>
      </c>
      <c r="O466" s="25">
        <v>15725</v>
      </c>
    </row>
    <row r="467" spans="2:15" ht="39">
      <c r="B467" s="6" t="s">
        <v>19</v>
      </c>
      <c r="C467" s="10" t="s">
        <v>123</v>
      </c>
      <c r="D467" s="4">
        <f t="shared" si="23"/>
        <v>7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6</v>
      </c>
      <c r="K467" s="4">
        <v>0</v>
      </c>
      <c r="L467" s="4">
        <v>1</v>
      </c>
      <c r="M467" s="4">
        <v>0</v>
      </c>
      <c r="N467" s="4">
        <v>0</v>
      </c>
      <c r="O467" s="25">
        <v>11571</v>
      </c>
    </row>
    <row r="468" spans="2:15" ht="12.75">
      <c r="B468" s="6" t="s">
        <v>79</v>
      </c>
      <c r="C468" s="10" t="s">
        <v>396</v>
      </c>
      <c r="D468" s="4">
        <f t="shared" si="23"/>
        <v>1</v>
      </c>
      <c r="E468" s="4">
        <v>0</v>
      </c>
      <c r="F468" s="4">
        <v>0</v>
      </c>
      <c r="G468" s="4">
        <v>0</v>
      </c>
      <c r="H468" s="4">
        <v>0</v>
      </c>
      <c r="I468" s="4">
        <v>1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25">
        <v>10000</v>
      </c>
    </row>
    <row r="469" spans="2:15" ht="26.25">
      <c r="B469" s="6" t="s">
        <v>612</v>
      </c>
      <c r="C469" s="10" t="s">
        <v>396</v>
      </c>
      <c r="D469" s="4">
        <f t="shared" si="23"/>
        <v>26</v>
      </c>
      <c r="E469" s="4">
        <v>4</v>
      </c>
      <c r="F469" s="4">
        <v>3</v>
      </c>
      <c r="G469" s="4">
        <v>2</v>
      </c>
      <c r="H469" s="4">
        <v>2</v>
      </c>
      <c r="I469" s="4">
        <v>4</v>
      </c>
      <c r="J469" s="4">
        <v>1</v>
      </c>
      <c r="K469" s="4">
        <v>0</v>
      </c>
      <c r="L469" s="4">
        <v>4</v>
      </c>
      <c r="M469" s="4">
        <v>6</v>
      </c>
      <c r="N469" s="4">
        <v>0</v>
      </c>
      <c r="O469" s="25">
        <v>11348</v>
      </c>
    </row>
    <row r="470" spans="2:15" ht="39">
      <c r="B470" s="6" t="s">
        <v>917</v>
      </c>
      <c r="C470" s="10" t="s">
        <v>293</v>
      </c>
      <c r="D470" s="4">
        <f t="shared" si="23"/>
        <v>1</v>
      </c>
      <c r="E470" s="4">
        <v>0</v>
      </c>
      <c r="F470" s="4">
        <v>0</v>
      </c>
      <c r="G470" s="4">
        <v>0</v>
      </c>
      <c r="H470" s="4">
        <v>1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25">
        <v>9000</v>
      </c>
    </row>
    <row r="471" spans="2:15" ht="12.75">
      <c r="B471" s="6" t="s">
        <v>69</v>
      </c>
      <c r="C471" s="10" t="s">
        <v>685</v>
      </c>
      <c r="D471" s="4">
        <f t="shared" si="23"/>
        <v>1</v>
      </c>
      <c r="E471" s="4">
        <v>1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25">
        <v>6700</v>
      </c>
    </row>
    <row r="472" spans="2:15" ht="26.25">
      <c r="B472" s="6" t="s">
        <v>229</v>
      </c>
      <c r="C472" s="10" t="s">
        <v>685</v>
      </c>
      <c r="D472" s="4">
        <f t="shared" si="23"/>
        <v>4</v>
      </c>
      <c r="E472" s="4">
        <v>0</v>
      </c>
      <c r="F472" s="4">
        <v>0</v>
      </c>
      <c r="G472" s="4">
        <v>0</v>
      </c>
      <c r="H472" s="4">
        <v>2</v>
      </c>
      <c r="I472" s="4">
        <v>1</v>
      </c>
      <c r="J472" s="4">
        <v>1</v>
      </c>
      <c r="K472" s="4">
        <v>0</v>
      </c>
      <c r="L472" s="4">
        <v>0</v>
      </c>
      <c r="M472" s="4">
        <v>0</v>
      </c>
      <c r="N472" s="4">
        <v>0</v>
      </c>
      <c r="O472" s="25">
        <v>9522</v>
      </c>
    </row>
    <row r="473" spans="2:15" ht="39">
      <c r="B473" s="6" t="s">
        <v>624</v>
      </c>
      <c r="C473" s="10" t="s">
        <v>685</v>
      </c>
      <c r="D473" s="4">
        <f t="shared" si="23"/>
        <v>5</v>
      </c>
      <c r="E473" s="4">
        <v>0</v>
      </c>
      <c r="F473" s="4">
        <v>0</v>
      </c>
      <c r="G473" s="4">
        <v>0</v>
      </c>
      <c r="H473" s="4">
        <v>1</v>
      </c>
      <c r="I473" s="4">
        <v>0</v>
      </c>
      <c r="J473" s="4">
        <v>3</v>
      </c>
      <c r="K473" s="4">
        <v>0</v>
      </c>
      <c r="L473" s="4">
        <v>1</v>
      </c>
      <c r="M473" s="4">
        <v>0</v>
      </c>
      <c r="N473" s="4">
        <v>0</v>
      </c>
      <c r="O473" s="25">
        <v>10410</v>
      </c>
    </row>
    <row r="474" spans="2:15" ht="26.25">
      <c r="B474" s="6" t="s">
        <v>508</v>
      </c>
      <c r="C474" s="10" t="s">
        <v>685</v>
      </c>
      <c r="D474" s="4">
        <f t="shared" si="23"/>
        <v>8</v>
      </c>
      <c r="E474" s="4">
        <v>0</v>
      </c>
      <c r="F474" s="4">
        <v>0</v>
      </c>
      <c r="G474" s="4">
        <v>1</v>
      </c>
      <c r="H474" s="4">
        <v>1</v>
      </c>
      <c r="I474" s="4">
        <v>2</v>
      </c>
      <c r="J474" s="4">
        <v>2</v>
      </c>
      <c r="K474" s="4">
        <v>1</v>
      </c>
      <c r="L474" s="4">
        <v>1</v>
      </c>
      <c r="M474" s="4">
        <v>0</v>
      </c>
      <c r="N474" s="4">
        <v>0</v>
      </c>
      <c r="O474" s="25">
        <v>10750</v>
      </c>
    </row>
    <row r="475" spans="2:15" ht="39">
      <c r="B475" s="6" t="s">
        <v>9</v>
      </c>
      <c r="C475" s="10" t="s">
        <v>685</v>
      </c>
      <c r="D475" s="4">
        <f t="shared" si="23"/>
        <v>1</v>
      </c>
      <c r="E475" s="4">
        <v>0</v>
      </c>
      <c r="F475" s="4">
        <v>1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25">
        <v>7000</v>
      </c>
    </row>
    <row r="476" spans="2:15" ht="26.25">
      <c r="B476" s="6" t="s">
        <v>893</v>
      </c>
      <c r="C476" s="10" t="s">
        <v>685</v>
      </c>
      <c r="D476" s="4">
        <f t="shared" si="23"/>
        <v>9</v>
      </c>
      <c r="E476" s="4">
        <v>1</v>
      </c>
      <c r="F476" s="4">
        <v>0</v>
      </c>
      <c r="G476" s="4">
        <v>2</v>
      </c>
      <c r="H476" s="4">
        <v>0</v>
      </c>
      <c r="I476" s="4">
        <v>1</v>
      </c>
      <c r="J476" s="4">
        <v>0</v>
      </c>
      <c r="K476" s="4">
        <v>0</v>
      </c>
      <c r="L476" s="4">
        <v>3</v>
      </c>
      <c r="M476" s="4">
        <v>2</v>
      </c>
      <c r="N476" s="4">
        <v>0</v>
      </c>
      <c r="O476" s="25">
        <v>12663</v>
      </c>
    </row>
    <row r="477" spans="2:15" ht="39">
      <c r="B477" s="6" t="s">
        <v>136</v>
      </c>
      <c r="C477" s="10" t="s">
        <v>685</v>
      </c>
      <c r="D477" s="4">
        <f t="shared" si="23"/>
        <v>1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1</v>
      </c>
      <c r="N477" s="4">
        <v>0</v>
      </c>
      <c r="O477" s="25">
        <v>16000</v>
      </c>
    </row>
    <row r="478" spans="2:15" ht="39">
      <c r="B478" s="6" t="s">
        <v>246</v>
      </c>
      <c r="C478" s="10" t="s">
        <v>685</v>
      </c>
      <c r="D478" s="4">
        <f t="shared" si="23"/>
        <v>2</v>
      </c>
      <c r="E478" s="4">
        <v>0</v>
      </c>
      <c r="F478" s="4">
        <v>1</v>
      </c>
      <c r="G478" s="4">
        <v>0</v>
      </c>
      <c r="H478" s="4">
        <v>0</v>
      </c>
      <c r="I478" s="4">
        <v>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25">
        <v>8350</v>
      </c>
    </row>
    <row r="479" spans="2:15" ht="26.25">
      <c r="B479" s="6" t="s">
        <v>734</v>
      </c>
      <c r="C479" s="10" t="s">
        <v>685</v>
      </c>
      <c r="D479" s="4">
        <f t="shared" si="23"/>
        <v>3</v>
      </c>
      <c r="E479" s="4">
        <v>0</v>
      </c>
      <c r="F479" s="4">
        <v>0</v>
      </c>
      <c r="G479" s="4">
        <v>0</v>
      </c>
      <c r="H479" s="4">
        <v>1</v>
      </c>
      <c r="I479" s="4">
        <v>0</v>
      </c>
      <c r="J479" s="4">
        <v>0</v>
      </c>
      <c r="K479" s="4">
        <v>0</v>
      </c>
      <c r="L479" s="4">
        <v>1</v>
      </c>
      <c r="M479" s="4">
        <v>1</v>
      </c>
      <c r="N479" s="4">
        <v>0</v>
      </c>
      <c r="O479" s="25">
        <v>12763</v>
      </c>
    </row>
    <row r="480" spans="2:15" ht="39">
      <c r="B480" s="6" t="s">
        <v>871</v>
      </c>
      <c r="C480" s="10" t="s">
        <v>685</v>
      </c>
      <c r="D480" s="4">
        <f t="shared" si="23"/>
        <v>3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2</v>
      </c>
      <c r="L480" s="4">
        <v>1</v>
      </c>
      <c r="M480" s="4">
        <v>0</v>
      </c>
      <c r="N480" s="4">
        <v>0</v>
      </c>
      <c r="O480" s="25">
        <v>11827</v>
      </c>
    </row>
    <row r="481" spans="2:15" ht="39">
      <c r="B481" s="6" t="s">
        <v>938</v>
      </c>
      <c r="C481" s="10" t="s">
        <v>685</v>
      </c>
      <c r="D481" s="4">
        <f t="shared" si="23"/>
        <v>1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1</v>
      </c>
      <c r="M481" s="4">
        <v>0</v>
      </c>
      <c r="N481" s="4">
        <v>0</v>
      </c>
      <c r="O481" s="25">
        <v>12573</v>
      </c>
    </row>
    <row r="482" spans="2:15" ht="12.75">
      <c r="B482" s="6" t="s">
        <v>536</v>
      </c>
      <c r="C482" s="10" t="s">
        <v>685</v>
      </c>
      <c r="D482" s="4">
        <f t="shared" si="23"/>
        <v>50</v>
      </c>
      <c r="E482" s="4">
        <v>8</v>
      </c>
      <c r="F482" s="4">
        <v>2</v>
      </c>
      <c r="G482" s="4">
        <v>8</v>
      </c>
      <c r="H482" s="4">
        <v>3</v>
      </c>
      <c r="I482" s="4">
        <v>5</v>
      </c>
      <c r="J482" s="4">
        <v>4</v>
      </c>
      <c r="K482" s="4">
        <v>5</v>
      </c>
      <c r="L482" s="4">
        <v>11</v>
      </c>
      <c r="M482" s="4">
        <v>4</v>
      </c>
      <c r="N482" s="4">
        <v>0</v>
      </c>
      <c r="O482" s="25">
        <v>10391</v>
      </c>
    </row>
    <row r="483" spans="2:15" ht="39">
      <c r="B483" s="6" t="s">
        <v>730</v>
      </c>
      <c r="C483" s="10" t="s">
        <v>685</v>
      </c>
      <c r="D483" s="4">
        <f t="shared" si="23"/>
        <v>2</v>
      </c>
      <c r="E483" s="4">
        <v>0</v>
      </c>
      <c r="F483" s="4">
        <v>0</v>
      </c>
      <c r="G483" s="4">
        <v>0</v>
      </c>
      <c r="H483" s="4">
        <v>0</v>
      </c>
      <c r="I483" s="4">
        <v>2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25">
        <v>9055</v>
      </c>
    </row>
    <row r="484" spans="2:15" ht="12.75">
      <c r="B484" s="6" t="s">
        <v>619</v>
      </c>
      <c r="C484" s="10" t="s">
        <v>618</v>
      </c>
      <c r="D484" s="4">
        <f t="shared" si="23"/>
        <v>3</v>
      </c>
      <c r="E484" s="4">
        <v>0</v>
      </c>
      <c r="F484" s="4">
        <v>0</v>
      </c>
      <c r="G484" s="4">
        <v>0</v>
      </c>
      <c r="H484" s="4">
        <v>0</v>
      </c>
      <c r="I484" s="4">
        <v>1</v>
      </c>
      <c r="J484" s="4">
        <v>0</v>
      </c>
      <c r="K484" s="4">
        <v>0</v>
      </c>
      <c r="L484" s="4">
        <v>1</v>
      </c>
      <c r="M484" s="4">
        <v>1</v>
      </c>
      <c r="N484" s="4">
        <v>0</v>
      </c>
      <c r="O484" s="25">
        <v>13373</v>
      </c>
    </row>
    <row r="485" spans="2:15" ht="26.25">
      <c r="B485" s="6" t="s">
        <v>145</v>
      </c>
      <c r="C485" s="10" t="s">
        <v>618</v>
      </c>
      <c r="D485" s="4">
        <f t="shared" si="23"/>
        <v>1</v>
      </c>
      <c r="E485" s="4">
        <v>0</v>
      </c>
      <c r="F485" s="4">
        <v>0</v>
      </c>
      <c r="G485" s="4">
        <v>1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25">
        <v>7050</v>
      </c>
    </row>
    <row r="486" spans="2:15" ht="26.25">
      <c r="B486" s="6" t="s">
        <v>410</v>
      </c>
      <c r="C486" s="10" t="s">
        <v>898</v>
      </c>
      <c r="D486" s="4">
        <f t="shared" si="23"/>
        <v>17</v>
      </c>
      <c r="E486" s="4">
        <v>2</v>
      </c>
      <c r="F486" s="4">
        <v>0</v>
      </c>
      <c r="G486" s="4">
        <v>2</v>
      </c>
      <c r="H486" s="4">
        <v>2</v>
      </c>
      <c r="I486" s="4">
        <v>1</v>
      </c>
      <c r="J486" s="4">
        <v>0</v>
      </c>
      <c r="K486" s="4">
        <v>1</v>
      </c>
      <c r="L486" s="4">
        <v>9</v>
      </c>
      <c r="M486" s="4">
        <v>0</v>
      </c>
      <c r="N486" s="4">
        <v>0</v>
      </c>
      <c r="O486" s="25">
        <v>11231</v>
      </c>
    </row>
    <row r="487" spans="2:15" ht="12.75">
      <c r="B487" s="6" t="s">
        <v>876</v>
      </c>
      <c r="C487" s="10" t="s">
        <v>898</v>
      </c>
      <c r="D487" s="4">
        <f t="shared" si="23"/>
        <v>2</v>
      </c>
      <c r="E487" s="4">
        <v>0</v>
      </c>
      <c r="F487" s="4">
        <v>0</v>
      </c>
      <c r="G487" s="4">
        <v>0</v>
      </c>
      <c r="H487" s="4">
        <v>0</v>
      </c>
      <c r="I487" s="4">
        <v>1</v>
      </c>
      <c r="J487" s="4">
        <v>0</v>
      </c>
      <c r="K487" s="4">
        <v>0</v>
      </c>
      <c r="L487" s="4">
        <v>0</v>
      </c>
      <c r="M487" s="4">
        <v>1</v>
      </c>
      <c r="N487" s="4">
        <v>0</v>
      </c>
      <c r="O487" s="25">
        <v>14600</v>
      </c>
    </row>
    <row r="488" spans="2:15" ht="26.25">
      <c r="B488" s="6" t="s">
        <v>95</v>
      </c>
      <c r="C488" s="10" t="s">
        <v>898</v>
      </c>
      <c r="D488" s="4">
        <f t="shared" si="23"/>
        <v>1</v>
      </c>
      <c r="E488" s="4">
        <v>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25">
        <v>6700</v>
      </c>
    </row>
    <row r="489" spans="2:15" ht="66">
      <c r="B489" s="6" t="s">
        <v>714</v>
      </c>
      <c r="C489" s="10" t="s">
        <v>898</v>
      </c>
      <c r="D489" s="4">
        <f t="shared" si="23"/>
        <v>1</v>
      </c>
      <c r="E489" s="4">
        <v>1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25">
        <v>6700</v>
      </c>
    </row>
    <row r="490" spans="2:15" ht="12.75">
      <c r="B490" s="6" t="s">
        <v>119</v>
      </c>
      <c r="C490" s="10" t="s">
        <v>898</v>
      </c>
      <c r="D490" s="4">
        <f t="shared" si="23"/>
        <v>2</v>
      </c>
      <c r="E490" s="4">
        <v>1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1</v>
      </c>
      <c r="L490" s="4">
        <v>0</v>
      </c>
      <c r="M490" s="4">
        <v>0</v>
      </c>
      <c r="N490" s="4">
        <v>0</v>
      </c>
      <c r="O490" s="25">
        <v>9220</v>
      </c>
    </row>
    <row r="491" spans="2:15" ht="39">
      <c r="B491" s="6" t="s">
        <v>582</v>
      </c>
      <c r="C491" s="10" t="s">
        <v>898</v>
      </c>
      <c r="D491" s="4">
        <f t="shared" si="23"/>
        <v>1</v>
      </c>
      <c r="E491" s="4">
        <v>0</v>
      </c>
      <c r="F491" s="4">
        <v>1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25">
        <v>7000</v>
      </c>
    </row>
    <row r="492" spans="2:15" ht="39">
      <c r="B492" s="6" t="s">
        <v>679</v>
      </c>
      <c r="C492" s="10" t="s">
        <v>898</v>
      </c>
      <c r="D492" s="4">
        <f t="shared" si="23"/>
        <v>1</v>
      </c>
      <c r="E492" s="4">
        <v>0</v>
      </c>
      <c r="F492" s="4">
        <v>0</v>
      </c>
      <c r="G492" s="4">
        <v>0</v>
      </c>
      <c r="H492" s="4">
        <v>1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25">
        <v>9000</v>
      </c>
    </row>
    <row r="493" spans="2:15" ht="39">
      <c r="B493" s="6" t="s">
        <v>107</v>
      </c>
      <c r="C493" s="10" t="s">
        <v>898</v>
      </c>
      <c r="D493" s="4">
        <f t="shared" si="23"/>
        <v>2</v>
      </c>
      <c r="E493" s="4">
        <v>0</v>
      </c>
      <c r="F493" s="4">
        <v>0</v>
      </c>
      <c r="G493" s="4">
        <v>1</v>
      </c>
      <c r="H493" s="4">
        <v>0</v>
      </c>
      <c r="I493" s="4">
        <v>0</v>
      </c>
      <c r="J493" s="4">
        <v>1</v>
      </c>
      <c r="K493" s="4">
        <v>0</v>
      </c>
      <c r="L493" s="4">
        <v>0</v>
      </c>
      <c r="M493" s="4">
        <v>0</v>
      </c>
      <c r="N493" s="4">
        <v>0</v>
      </c>
      <c r="O493" s="25">
        <v>9406</v>
      </c>
    </row>
    <row r="494" spans="2:15" ht="39">
      <c r="B494" s="6" t="s">
        <v>802</v>
      </c>
      <c r="C494" s="10" t="s">
        <v>898</v>
      </c>
      <c r="D494" s="4">
        <f t="shared" si="23"/>
        <v>60</v>
      </c>
      <c r="E494" s="4">
        <v>9</v>
      </c>
      <c r="F494" s="4">
        <v>2</v>
      </c>
      <c r="G494" s="4">
        <v>6</v>
      </c>
      <c r="H494" s="4">
        <v>7</v>
      </c>
      <c r="I494" s="4">
        <v>7</v>
      </c>
      <c r="J494" s="4">
        <v>4</v>
      </c>
      <c r="K494" s="4">
        <v>5</v>
      </c>
      <c r="L494" s="4">
        <v>18</v>
      </c>
      <c r="M494" s="4">
        <v>2</v>
      </c>
      <c r="N494" s="4">
        <v>0</v>
      </c>
      <c r="O494" s="25">
        <v>10486</v>
      </c>
    </row>
    <row r="495" spans="2:15" ht="52.5">
      <c r="B495" s="6" t="s">
        <v>733</v>
      </c>
      <c r="C495" s="10" t="s">
        <v>898</v>
      </c>
      <c r="D495" s="4">
        <f t="shared" si="23"/>
        <v>3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1</v>
      </c>
      <c r="K495" s="4">
        <v>2</v>
      </c>
      <c r="L495" s="4">
        <v>0</v>
      </c>
      <c r="M495" s="4">
        <v>0</v>
      </c>
      <c r="N495" s="4">
        <v>0</v>
      </c>
      <c r="O495" s="25">
        <v>10943</v>
      </c>
    </row>
    <row r="496" spans="2:15" ht="26.25">
      <c r="B496" s="6" t="s">
        <v>967</v>
      </c>
      <c r="C496" s="10" t="s">
        <v>898</v>
      </c>
      <c r="D496" s="4">
        <f t="shared" si="23"/>
        <v>5</v>
      </c>
      <c r="E496" s="4">
        <v>1</v>
      </c>
      <c r="F496" s="4">
        <v>0</v>
      </c>
      <c r="G496" s="4">
        <v>2</v>
      </c>
      <c r="H496" s="4">
        <v>0</v>
      </c>
      <c r="I496" s="4">
        <v>1</v>
      </c>
      <c r="J496" s="4">
        <v>0</v>
      </c>
      <c r="K496" s="4">
        <v>0</v>
      </c>
      <c r="L496" s="4">
        <v>0</v>
      </c>
      <c r="M496" s="4">
        <v>1</v>
      </c>
      <c r="N496" s="4">
        <v>0</v>
      </c>
      <c r="O496" s="25">
        <v>9505</v>
      </c>
    </row>
    <row r="497" spans="2:15" ht="39">
      <c r="B497" s="6" t="s">
        <v>866</v>
      </c>
      <c r="C497" s="10" t="s">
        <v>898</v>
      </c>
      <c r="D497" s="4">
        <f t="shared" si="23"/>
        <v>8</v>
      </c>
      <c r="E497" s="4">
        <v>1</v>
      </c>
      <c r="F497" s="4">
        <v>0</v>
      </c>
      <c r="G497" s="4">
        <v>1</v>
      </c>
      <c r="H497" s="4">
        <v>0</v>
      </c>
      <c r="I497" s="4">
        <v>2</v>
      </c>
      <c r="J497" s="4">
        <v>1</v>
      </c>
      <c r="K497" s="4">
        <v>0</v>
      </c>
      <c r="L497" s="4">
        <v>2</v>
      </c>
      <c r="M497" s="4">
        <v>1</v>
      </c>
      <c r="N497" s="4">
        <v>0</v>
      </c>
      <c r="O497" s="25">
        <v>10215</v>
      </c>
    </row>
    <row r="498" spans="2:15" ht="26.25">
      <c r="B498" s="6" t="s">
        <v>703</v>
      </c>
      <c r="C498" s="10" t="s">
        <v>898</v>
      </c>
      <c r="D498" s="4">
        <f t="shared" si="23"/>
        <v>4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4</v>
      </c>
      <c r="M498" s="4">
        <v>0</v>
      </c>
      <c r="N498" s="4">
        <v>0</v>
      </c>
      <c r="O498" s="25">
        <v>13380</v>
      </c>
    </row>
    <row r="499" spans="2:15" ht="39">
      <c r="B499" s="6" t="s">
        <v>738</v>
      </c>
      <c r="C499" s="10" t="s">
        <v>898</v>
      </c>
      <c r="D499" s="4">
        <f t="shared" si="23"/>
        <v>1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1</v>
      </c>
      <c r="K499" s="4">
        <v>0</v>
      </c>
      <c r="L499" s="4">
        <v>0</v>
      </c>
      <c r="M499" s="4">
        <v>0</v>
      </c>
      <c r="N499" s="4">
        <v>0</v>
      </c>
      <c r="O499" s="25">
        <v>10800</v>
      </c>
    </row>
    <row r="500" spans="2:15" ht="52.5">
      <c r="B500" s="6" t="s">
        <v>317</v>
      </c>
      <c r="C500" s="10" t="s">
        <v>898</v>
      </c>
      <c r="D500" s="4">
        <f t="shared" si="23"/>
        <v>3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1</v>
      </c>
      <c r="K500" s="4">
        <v>0</v>
      </c>
      <c r="L500" s="4">
        <v>0</v>
      </c>
      <c r="M500" s="4">
        <v>2</v>
      </c>
      <c r="N500" s="4">
        <v>0</v>
      </c>
      <c r="O500" s="25">
        <v>15483</v>
      </c>
    </row>
    <row r="501" spans="2:15" ht="39">
      <c r="B501" s="6" t="s">
        <v>489</v>
      </c>
      <c r="C501" s="10" t="s">
        <v>898</v>
      </c>
      <c r="D501" s="4">
        <f t="shared" si="23"/>
        <v>1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1</v>
      </c>
      <c r="L501" s="4">
        <v>0</v>
      </c>
      <c r="M501" s="4">
        <v>0</v>
      </c>
      <c r="N501" s="4">
        <v>0</v>
      </c>
      <c r="O501" s="25">
        <v>12000</v>
      </c>
    </row>
    <row r="502" spans="2:15" ht="26.25">
      <c r="B502" s="6" t="s">
        <v>604</v>
      </c>
      <c r="C502" s="10" t="s">
        <v>343</v>
      </c>
      <c r="D502" s="4">
        <f t="shared" si="23"/>
        <v>1</v>
      </c>
      <c r="E502" s="4">
        <v>0</v>
      </c>
      <c r="F502" s="4">
        <v>0</v>
      </c>
      <c r="G502" s="4">
        <v>0</v>
      </c>
      <c r="H502" s="4">
        <v>1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25">
        <v>8600</v>
      </c>
    </row>
    <row r="503" spans="2:15" ht="39">
      <c r="B503" s="6" t="s">
        <v>910</v>
      </c>
      <c r="C503" s="10" t="s">
        <v>343</v>
      </c>
      <c r="D503" s="4">
        <f t="shared" si="23"/>
        <v>2</v>
      </c>
      <c r="E503" s="4">
        <v>1</v>
      </c>
      <c r="F503" s="4">
        <v>0</v>
      </c>
      <c r="G503" s="4">
        <v>0</v>
      </c>
      <c r="H503" s="4">
        <v>0</v>
      </c>
      <c r="I503" s="4">
        <v>1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25">
        <v>8350</v>
      </c>
    </row>
    <row r="504" spans="2:15" ht="39">
      <c r="B504" s="6" t="s">
        <v>353</v>
      </c>
      <c r="C504" s="10" t="s">
        <v>343</v>
      </c>
      <c r="D504" s="4">
        <f t="shared" si="23"/>
        <v>3</v>
      </c>
      <c r="E504" s="4">
        <v>0</v>
      </c>
      <c r="F504" s="4">
        <v>0</v>
      </c>
      <c r="G504" s="4">
        <v>2</v>
      </c>
      <c r="H504" s="4">
        <v>0</v>
      </c>
      <c r="I504" s="4">
        <v>0</v>
      </c>
      <c r="J504" s="4">
        <v>0</v>
      </c>
      <c r="K504" s="4">
        <v>1</v>
      </c>
      <c r="L504" s="4">
        <v>0</v>
      </c>
      <c r="M504" s="4">
        <v>0</v>
      </c>
      <c r="N504" s="4">
        <v>0</v>
      </c>
      <c r="O504" s="25">
        <v>9000</v>
      </c>
    </row>
    <row r="505" spans="2:15" ht="39">
      <c r="B505" s="6" t="s">
        <v>383</v>
      </c>
      <c r="C505" s="10" t="s">
        <v>343</v>
      </c>
      <c r="D505" s="4">
        <f t="shared" si="23"/>
        <v>1</v>
      </c>
      <c r="E505" s="4">
        <v>0</v>
      </c>
      <c r="F505" s="4">
        <v>0</v>
      </c>
      <c r="G505" s="4">
        <v>0</v>
      </c>
      <c r="H505" s="4">
        <v>1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25">
        <v>9000</v>
      </c>
    </row>
    <row r="506" spans="2:15" ht="26.25">
      <c r="B506" s="6" t="s">
        <v>206</v>
      </c>
      <c r="C506" s="10" t="s">
        <v>343</v>
      </c>
      <c r="D506" s="4">
        <f t="shared" si="23"/>
        <v>2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2</v>
      </c>
      <c r="M506" s="4">
        <v>0</v>
      </c>
      <c r="N506" s="4">
        <v>0</v>
      </c>
      <c r="O506" s="25">
        <v>13000</v>
      </c>
    </row>
    <row r="507" spans="2:15" ht="39">
      <c r="B507" s="6" t="s">
        <v>300</v>
      </c>
      <c r="C507" s="10" t="s">
        <v>343</v>
      </c>
      <c r="D507" s="4">
        <f t="shared" si="23"/>
        <v>3</v>
      </c>
      <c r="E507" s="4">
        <v>0</v>
      </c>
      <c r="F507" s="4">
        <v>0</v>
      </c>
      <c r="G507" s="4">
        <v>1</v>
      </c>
      <c r="H507" s="4">
        <v>0</v>
      </c>
      <c r="I507" s="4">
        <v>0</v>
      </c>
      <c r="J507" s="4">
        <v>0</v>
      </c>
      <c r="K507" s="4">
        <v>1</v>
      </c>
      <c r="L507" s="4">
        <v>0</v>
      </c>
      <c r="M507" s="4">
        <v>1</v>
      </c>
      <c r="N507" s="4">
        <v>0</v>
      </c>
      <c r="O507" s="25">
        <v>12420</v>
      </c>
    </row>
    <row r="508" spans="2:15" ht="12.75">
      <c r="B508" s="6" t="s">
        <v>550</v>
      </c>
      <c r="C508" s="10" t="s">
        <v>343</v>
      </c>
      <c r="D508" s="4">
        <f t="shared" si="23"/>
        <v>1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1</v>
      </c>
      <c r="M508" s="4">
        <v>0</v>
      </c>
      <c r="N508" s="4">
        <v>0</v>
      </c>
      <c r="O508" s="25">
        <v>15000</v>
      </c>
    </row>
    <row r="509" spans="2:15" ht="39">
      <c r="B509" s="6" t="s">
        <v>797</v>
      </c>
      <c r="C509" s="10" t="s">
        <v>238</v>
      </c>
      <c r="D509" s="4">
        <f t="shared" si="23"/>
        <v>1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1</v>
      </c>
      <c r="N509" s="4">
        <v>0</v>
      </c>
      <c r="O509" s="25">
        <v>19187</v>
      </c>
    </row>
    <row r="510" spans="2:15" ht="26.25">
      <c r="B510" s="6" t="s">
        <v>89</v>
      </c>
      <c r="C510" s="10" t="s">
        <v>238</v>
      </c>
      <c r="D510" s="4">
        <f t="shared" si="23"/>
        <v>1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1</v>
      </c>
      <c r="N510" s="4">
        <v>0</v>
      </c>
      <c r="O510" s="25">
        <v>17305</v>
      </c>
    </row>
    <row r="511" spans="2:15" ht="26.25">
      <c r="B511" s="6" t="s">
        <v>66</v>
      </c>
      <c r="C511" s="10" t="s">
        <v>641</v>
      </c>
      <c r="D511" s="4">
        <f t="shared" si="23"/>
        <v>3</v>
      </c>
      <c r="E511" s="4">
        <v>0</v>
      </c>
      <c r="F511" s="4">
        <v>0</v>
      </c>
      <c r="G511" s="4">
        <v>3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25">
        <v>7010</v>
      </c>
    </row>
    <row r="512" spans="2:15" ht="12.75">
      <c r="B512" s="6" t="s">
        <v>687</v>
      </c>
      <c r="C512" s="10" t="s">
        <v>155</v>
      </c>
      <c r="D512" s="4">
        <f t="shared" si="23"/>
        <v>1</v>
      </c>
      <c r="E512" s="4">
        <v>1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25">
        <v>6700</v>
      </c>
    </row>
    <row r="513" spans="2:15" ht="52.5">
      <c r="B513" s="6" t="s">
        <v>55</v>
      </c>
      <c r="C513" s="10" t="s">
        <v>155</v>
      </c>
      <c r="D513" s="4">
        <f t="shared" si="23"/>
        <v>1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1</v>
      </c>
      <c r="L513" s="4">
        <v>0</v>
      </c>
      <c r="M513" s="4">
        <v>0</v>
      </c>
      <c r="N513" s="4">
        <v>0</v>
      </c>
      <c r="O513" s="25">
        <v>11163</v>
      </c>
    </row>
    <row r="514" spans="2:15" ht="26.25">
      <c r="B514" s="6" t="s">
        <v>13</v>
      </c>
      <c r="C514" s="10" t="s">
        <v>103</v>
      </c>
      <c r="D514" s="4">
        <f t="shared" si="23"/>
        <v>3</v>
      </c>
      <c r="E514" s="4">
        <v>0</v>
      </c>
      <c r="F514" s="4">
        <v>0</v>
      </c>
      <c r="G514" s="4">
        <v>0</v>
      </c>
      <c r="H514" s="4">
        <v>3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25">
        <v>9000</v>
      </c>
    </row>
    <row r="515" spans="2:15" ht="12.75">
      <c r="B515" s="6" t="s">
        <v>304</v>
      </c>
      <c r="C515" s="10" t="s">
        <v>275</v>
      </c>
      <c r="D515" s="4">
        <f t="shared" si="23"/>
        <v>2</v>
      </c>
      <c r="E515" s="4">
        <v>2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25">
        <v>6700</v>
      </c>
    </row>
    <row r="516" spans="2:15" ht="12.75">
      <c r="B516" s="6" t="s">
        <v>908</v>
      </c>
      <c r="C516" s="10" t="s">
        <v>37</v>
      </c>
      <c r="D516" s="4">
        <f t="shared" si="23"/>
        <v>1</v>
      </c>
      <c r="E516" s="4">
        <v>0</v>
      </c>
      <c r="F516" s="4">
        <v>0</v>
      </c>
      <c r="G516" s="4">
        <v>1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25">
        <v>8000</v>
      </c>
    </row>
    <row r="517" spans="2:15" ht="12.75">
      <c r="B517" s="6" t="s">
        <v>709</v>
      </c>
      <c r="C517" s="10" t="s">
        <v>37</v>
      </c>
      <c r="D517" s="4">
        <f t="shared" si="23"/>
        <v>2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2</v>
      </c>
      <c r="N517" s="4">
        <v>0</v>
      </c>
      <c r="O517" s="25">
        <v>19000</v>
      </c>
    </row>
    <row r="518" spans="2:15" ht="12.75">
      <c r="B518" s="6" t="s">
        <v>949</v>
      </c>
      <c r="C518" s="10" t="s">
        <v>37</v>
      </c>
      <c r="D518" s="4">
        <f t="shared" si="23"/>
        <v>2</v>
      </c>
      <c r="E518" s="4">
        <v>0</v>
      </c>
      <c r="F518" s="4">
        <v>0</v>
      </c>
      <c r="G518" s="4">
        <v>1</v>
      </c>
      <c r="H518" s="4">
        <v>1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25">
        <v>8000</v>
      </c>
    </row>
    <row r="519" spans="2:15" ht="12.75">
      <c r="B519" s="6" t="s">
        <v>98</v>
      </c>
      <c r="C519" s="10" t="s">
        <v>37</v>
      </c>
      <c r="D519" s="4">
        <f t="shared" si="23"/>
        <v>1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1</v>
      </c>
      <c r="M519" s="4">
        <v>0</v>
      </c>
      <c r="N519" s="4">
        <v>0</v>
      </c>
      <c r="O519" s="25">
        <v>15000</v>
      </c>
    </row>
    <row r="520" spans="2:15" ht="39">
      <c r="B520" s="6" t="s">
        <v>807</v>
      </c>
      <c r="C520" s="10" t="s">
        <v>37</v>
      </c>
      <c r="D520" s="4">
        <f t="shared" si="23"/>
        <v>3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3</v>
      </c>
      <c r="M520" s="4">
        <v>0</v>
      </c>
      <c r="N520" s="4">
        <v>0</v>
      </c>
      <c r="O520" s="25">
        <v>15000</v>
      </c>
    </row>
    <row r="521" spans="2:15" ht="12.75">
      <c r="B521" s="6" t="s">
        <v>662</v>
      </c>
      <c r="C521" s="10" t="s">
        <v>472</v>
      </c>
      <c r="D521" s="4">
        <f t="shared" si="23"/>
        <v>1</v>
      </c>
      <c r="E521" s="4">
        <v>0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25">
        <v>6910</v>
      </c>
    </row>
    <row r="522" spans="2:15" ht="12.75">
      <c r="B522" s="6" t="s">
        <v>214</v>
      </c>
      <c r="C522" s="10" t="s">
        <v>472</v>
      </c>
      <c r="D522" s="4">
        <f t="shared" si="23"/>
        <v>1</v>
      </c>
      <c r="E522" s="4">
        <v>1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25">
        <v>6700</v>
      </c>
    </row>
    <row r="523" spans="2:15" ht="12.75">
      <c r="B523" s="6" t="s">
        <v>86</v>
      </c>
      <c r="C523" s="10" t="s">
        <v>472</v>
      </c>
      <c r="D523" s="4">
        <f t="shared" si="23"/>
        <v>4</v>
      </c>
      <c r="E523" s="4">
        <v>0</v>
      </c>
      <c r="F523" s="4">
        <v>1</v>
      </c>
      <c r="G523" s="4">
        <v>0</v>
      </c>
      <c r="H523" s="4">
        <v>1</v>
      </c>
      <c r="I523" s="4">
        <v>2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25">
        <v>8925</v>
      </c>
    </row>
    <row r="524" spans="2:15" ht="12.75">
      <c r="B524" s="6" t="s">
        <v>74</v>
      </c>
      <c r="C524" s="10" t="s">
        <v>472</v>
      </c>
      <c r="D524" s="4">
        <f t="shared" si="23"/>
        <v>10</v>
      </c>
      <c r="E524" s="4">
        <v>4</v>
      </c>
      <c r="F524" s="4">
        <v>0</v>
      </c>
      <c r="G524" s="4">
        <v>2</v>
      </c>
      <c r="H524" s="4">
        <v>1</v>
      </c>
      <c r="I524" s="4">
        <v>1</v>
      </c>
      <c r="J524" s="4">
        <v>0</v>
      </c>
      <c r="K524" s="4">
        <v>1</v>
      </c>
      <c r="L524" s="4">
        <v>1</v>
      </c>
      <c r="M524" s="4">
        <v>0</v>
      </c>
      <c r="N524" s="4">
        <v>0</v>
      </c>
      <c r="O524" s="25">
        <v>8750</v>
      </c>
    </row>
    <row r="525" spans="2:15" ht="26.25">
      <c r="B525" s="6" t="s">
        <v>92</v>
      </c>
      <c r="C525" s="10" t="s">
        <v>605</v>
      </c>
      <c r="D525" s="4">
        <f t="shared" si="23"/>
        <v>1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1</v>
      </c>
      <c r="N525" s="4">
        <v>0</v>
      </c>
      <c r="O525" s="25">
        <v>20000</v>
      </c>
    </row>
    <row r="526" spans="2:15" ht="12.75">
      <c r="B526" s="6" t="s">
        <v>495</v>
      </c>
      <c r="C526" s="10" t="s">
        <v>4</v>
      </c>
      <c r="D526" s="4">
        <f t="shared" si="23"/>
        <v>4</v>
      </c>
      <c r="E526" s="4">
        <v>0</v>
      </c>
      <c r="F526" s="4">
        <v>0</v>
      </c>
      <c r="G526" s="4">
        <v>1</v>
      </c>
      <c r="H526" s="4">
        <v>0</v>
      </c>
      <c r="I526" s="4">
        <v>0</v>
      </c>
      <c r="J526" s="4">
        <v>0</v>
      </c>
      <c r="K526" s="4">
        <v>0</v>
      </c>
      <c r="L526" s="4">
        <v>1</v>
      </c>
      <c r="M526" s="4">
        <v>1</v>
      </c>
      <c r="N526" s="4">
        <v>1</v>
      </c>
      <c r="O526" s="25">
        <v>18050</v>
      </c>
    </row>
    <row r="527" spans="2:15" ht="26.25">
      <c r="B527" s="6" t="s">
        <v>537</v>
      </c>
      <c r="C527" s="10" t="s">
        <v>4</v>
      </c>
      <c r="D527" s="4">
        <f t="shared" si="23"/>
        <v>1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1</v>
      </c>
      <c r="K527" s="4">
        <v>0</v>
      </c>
      <c r="L527" s="4">
        <v>0</v>
      </c>
      <c r="M527" s="4">
        <v>0</v>
      </c>
      <c r="N527" s="4">
        <v>0</v>
      </c>
      <c r="O527" s="25">
        <v>10850</v>
      </c>
    </row>
    <row r="528" spans="2:15" ht="12.75">
      <c r="B528" s="6" t="s">
        <v>181</v>
      </c>
      <c r="C528" s="10" t="s">
        <v>439</v>
      </c>
      <c r="D528" s="4">
        <f aca="true" t="shared" si="24" ref="D528:D591">SUM(E528:N528)</f>
        <v>1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1</v>
      </c>
      <c r="K528" s="4">
        <v>0</v>
      </c>
      <c r="L528" s="4">
        <v>0</v>
      </c>
      <c r="M528" s="4">
        <v>0</v>
      </c>
      <c r="N528" s="4">
        <v>0</v>
      </c>
      <c r="O528" s="25">
        <v>11000</v>
      </c>
    </row>
    <row r="529" spans="2:15" ht="12.75">
      <c r="B529" s="6" t="s">
        <v>118</v>
      </c>
      <c r="C529" s="10" t="s">
        <v>569</v>
      </c>
      <c r="D529" s="4">
        <f t="shared" si="24"/>
        <v>4</v>
      </c>
      <c r="E529" s="4">
        <v>0</v>
      </c>
      <c r="F529" s="4">
        <v>0</v>
      </c>
      <c r="G529" s="4">
        <v>1</v>
      </c>
      <c r="H529" s="4">
        <v>1</v>
      </c>
      <c r="I529" s="4">
        <v>0</v>
      </c>
      <c r="J529" s="4">
        <v>0</v>
      </c>
      <c r="K529" s="4">
        <v>0</v>
      </c>
      <c r="L529" s="4">
        <v>2</v>
      </c>
      <c r="M529" s="4">
        <v>0</v>
      </c>
      <c r="N529" s="4">
        <v>0</v>
      </c>
      <c r="O529" s="25">
        <v>11125</v>
      </c>
    </row>
    <row r="530" spans="2:15" ht="12.75">
      <c r="B530" s="6" t="s">
        <v>499</v>
      </c>
      <c r="C530" s="10" t="s">
        <v>952</v>
      </c>
      <c r="D530" s="4">
        <f t="shared" si="24"/>
        <v>1</v>
      </c>
      <c r="E530" s="4">
        <v>1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25">
        <v>6700</v>
      </c>
    </row>
    <row r="531" spans="2:15" ht="12.75">
      <c r="B531" s="6" t="s">
        <v>421</v>
      </c>
      <c r="C531" s="10" t="s">
        <v>776</v>
      </c>
      <c r="D531" s="4">
        <f t="shared" si="24"/>
        <v>3</v>
      </c>
      <c r="E531" s="4">
        <v>1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1</v>
      </c>
      <c r="L531" s="4">
        <v>1</v>
      </c>
      <c r="M531" s="4">
        <v>0</v>
      </c>
      <c r="N531" s="4">
        <v>0</v>
      </c>
      <c r="O531" s="25">
        <v>11233</v>
      </c>
    </row>
    <row r="532" spans="2:15" ht="12.75">
      <c r="B532" s="6" t="s">
        <v>67</v>
      </c>
      <c r="C532" s="10" t="s">
        <v>776</v>
      </c>
      <c r="D532" s="4">
        <f t="shared" si="24"/>
        <v>1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25">
        <v>6700</v>
      </c>
    </row>
    <row r="533" spans="2:15" ht="12.75">
      <c r="B533" s="6" t="s">
        <v>546</v>
      </c>
      <c r="C533" s="10" t="s">
        <v>776</v>
      </c>
      <c r="D533" s="4">
        <f t="shared" si="24"/>
        <v>1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1</v>
      </c>
      <c r="L533" s="4">
        <v>0</v>
      </c>
      <c r="M533" s="4">
        <v>0</v>
      </c>
      <c r="N533" s="4">
        <v>0</v>
      </c>
      <c r="O533" s="25">
        <v>12000</v>
      </c>
    </row>
    <row r="534" spans="2:15" ht="12.75">
      <c r="B534" s="6" t="s">
        <v>50</v>
      </c>
      <c r="C534" s="10" t="s">
        <v>692</v>
      </c>
      <c r="D534" s="4">
        <f t="shared" si="24"/>
        <v>28</v>
      </c>
      <c r="E534" s="4">
        <v>10</v>
      </c>
      <c r="F534" s="4">
        <v>3</v>
      </c>
      <c r="G534" s="4">
        <v>8</v>
      </c>
      <c r="H534" s="4">
        <v>0</v>
      </c>
      <c r="I534" s="4">
        <v>4</v>
      </c>
      <c r="J534" s="4">
        <v>0</v>
      </c>
      <c r="K534" s="4">
        <v>0</v>
      </c>
      <c r="L534" s="4">
        <v>3</v>
      </c>
      <c r="M534" s="4">
        <v>0</v>
      </c>
      <c r="N534" s="4">
        <v>0</v>
      </c>
      <c r="O534" s="25">
        <v>8031</v>
      </c>
    </row>
    <row r="535" spans="2:15" ht="39">
      <c r="B535" s="6" t="s">
        <v>259</v>
      </c>
      <c r="C535" s="10" t="s">
        <v>30</v>
      </c>
      <c r="D535" s="4">
        <f t="shared" si="24"/>
        <v>1</v>
      </c>
      <c r="E535" s="4">
        <v>0</v>
      </c>
      <c r="F535" s="4">
        <v>0</v>
      </c>
      <c r="G535" s="4">
        <v>0</v>
      </c>
      <c r="H535" s="4">
        <v>1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25">
        <v>8700</v>
      </c>
    </row>
    <row r="536" spans="2:19" ht="15" customHeight="1">
      <c r="B536" s="11" t="s">
        <v>976</v>
      </c>
      <c r="C536" s="21"/>
      <c r="D536" s="22">
        <f t="shared" si="24"/>
        <v>562</v>
      </c>
      <c r="E536" s="22">
        <f aca="true" t="shared" si="25" ref="E536:N536">SUM(E409:E535)</f>
        <v>88</v>
      </c>
      <c r="F536" s="22">
        <f t="shared" si="25"/>
        <v>23</v>
      </c>
      <c r="G536" s="22">
        <f t="shared" si="25"/>
        <v>65</v>
      </c>
      <c r="H536" s="22">
        <f t="shared" si="25"/>
        <v>54</v>
      </c>
      <c r="I536" s="22">
        <f t="shared" si="25"/>
        <v>73</v>
      </c>
      <c r="J536" s="22">
        <f t="shared" si="25"/>
        <v>36</v>
      </c>
      <c r="K536" s="22">
        <f t="shared" si="25"/>
        <v>43</v>
      </c>
      <c r="L536" s="22">
        <f t="shared" si="25"/>
        <v>120</v>
      </c>
      <c r="M536" s="22">
        <f t="shared" si="25"/>
        <v>56</v>
      </c>
      <c r="N536" s="22">
        <f t="shared" si="25"/>
        <v>4</v>
      </c>
      <c r="O536" s="26">
        <v>10825</v>
      </c>
      <c r="P536" s="14"/>
      <c r="Q536" s="14"/>
      <c r="R536" s="14"/>
      <c r="S536" s="14"/>
    </row>
    <row r="537" spans="2:15" ht="12.75">
      <c r="B537" s="6" t="s">
        <v>256</v>
      </c>
      <c r="C537" s="10" t="s">
        <v>487</v>
      </c>
      <c r="D537" s="4">
        <f t="shared" si="24"/>
        <v>15</v>
      </c>
      <c r="E537" s="4">
        <v>2</v>
      </c>
      <c r="F537" s="4">
        <v>1</v>
      </c>
      <c r="G537" s="4">
        <v>1</v>
      </c>
      <c r="H537" s="4">
        <v>1</v>
      </c>
      <c r="I537" s="4">
        <v>0</v>
      </c>
      <c r="J537" s="4">
        <v>1</v>
      </c>
      <c r="K537" s="4">
        <v>1</v>
      </c>
      <c r="L537" s="4">
        <v>4</v>
      </c>
      <c r="M537" s="4">
        <v>3</v>
      </c>
      <c r="N537" s="4">
        <v>1</v>
      </c>
      <c r="O537" s="25">
        <v>13008</v>
      </c>
    </row>
    <row r="538" spans="2:15" ht="12.75">
      <c r="B538" s="6" t="s">
        <v>479</v>
      </c>
      <c r="C538" s="10" t="s">
        <v>487</v>
      </c>
      <c r="D538" s="4">
        <f t="shared" si="24"/>
        <v>2</v>
      </c>
      <c r="E538" s="4">
        <v>0</v>
      </c>
      <c r="F538" s="4">
        <v>1</v>
      </c>
      <c r="G538" s="4">
        <v>0</v>
      </c>
      <c r="H538" s="4">
        <v>0</v>
      </c>
      <c r="I538" s="4">
        <v>1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25">
        <v>8105</v>
      </c>
    </row>
    <row r="539" spans="2:15" ht="26.25">
      <c r="B539" s="6" t="s">
        <v>174</v>
      </c>
      <c r="C539" s="10" t="s">
        <v>487</v>
      </c>
      <c r="D539" s="4">
        <f t="shared" si="24"/>
        <v>1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1</v>
      </c>
      <c r="N539" s="4">
        <v>0</v>
      </c>
      <c r="O539" s="25">
        <v>18000</v>
      </c>
    </row>
    <row r="540" spans="2:15" ht="12.75">
      <c r="B540" s="6" t="s">
        <v>579</v>
      </c>
      <c r="C540" s="10" t="s">
        <v>405</v>
      </c>
      <c r="D540" s="4">
        <f t="shared" si="24"/>
        <v>1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25">
        <v>11000</v>
      </c>
    </row>
    <row r="541" spans="2:15" ht="26.25">
      <c r="B541" s="6" t="s">
        <v>368</v>
      </c>
      <c r="C541" s="10" t="s">
        <v>405</v>
      </c>
      <c r="D541" s="4">
        <f t="shared" si="24"/>
        <v>1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1</v>
      </c>
      <c r="L541" s="4">
        <v>0</v>
      </c>
      <c r="M541" s="4">
        <v>0</v>
      </c>
      <c r="N541" s="4">
        <v>0</v>
      </c>
      <c r="O541" s="25">
        <v>12000</v>
      </c>
    </row>
    <row r="542" spans="2:15" ht="12.75">
      <c r="B542" s="6" t="s">
        <v>859</v>
      </c>
      <c r="C542" s="10" t="s">
        <v>783</v>
      </c>
      <c r="D542" s="4">
        <f t="shared" si="24"/>
        <v>4</v>
      </c>
      <c r="E542" s="4">
        <v>0</v>
      </c>
      <c r="F542" s="4">
        <v>0</v>
      </c>
      <c r="G542" s="4">
        <v>0</v>
      </c>
      <c r="H542" s="4">
        <v>0</v>
      </c>
      <c r="I542" s="4">
        <v>1</v>
      </c>
      <c r="J542" s="4">
        <v>0</v>
      </c>
      <c r="K542" s="4">
        <v>0</v>
      </c>
      <c r="L542" s="4">
        <v>0</v>
      </c>
      <c r="M542" s="4">
        <v>2</v>
      </c>
      <c r="N542" s="4">
        <v>1</v>
      </c>
      <c r="O542" s="25">
        <v>17458</v>
      </c>
    </row>
    <row r="543" spans="2:15" ht="12.75">
      <c r="B543" s="6" t="s">
        <v>188</v>
      </c>
      <c r="C543" s="10" t="s">
        <v>18</v>
      </c>
      <c r="D543" s="4">
        <f t="shared" si="24"/>
        <v>1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1</v>
      </c>
      <c r="K543" s="4">
        <v>0</v>
      </c>
      <c r="L543" s="4">
        <v>0</v>
      </c>
      <c r="M543" s="4">
        <v>0</v>
      </c>
      <c r="N543" s="4">
        <v>0</v>
      </c>
      <c r="O543" s="25">
        <v>10253</v>
      </c>
    </row>
    <row r="544" spans="2:15" ht="26.25">
      <c r="B544" s="6" t="s">
        <v>51</v>
      </c>
      <c r="C544" s="10" t="s">
        <v>18</v>
      </c>
      <c r="D544" s="4">
        <f t="shared" si="24"/>
        <v>2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1</v>
      </c>
      <c r="L544" s="4">
        <v>0</v>
      </c>
      <c r="M544" s="4">
        <v>1</v>
      </c>
      <c r="N544" s="4">
        <v>0</v>
      </c>
      <c r="O544" s="25">
        <v>13369</v>
      </c>
    </row>
    <row r="545" spans="2:15" ht="26.25">
      <c r="B545" s="6" t="s">
        <v>12</v>
      </c>
      <c r="C545" s="10" t="s">
        <v>18</v>
      </c>
      <c r="D545" s="4">
        <f t="shared" si="24"/>
        <v>1</v>
      </c>
      <c r="E545" s="4">
        <v>0</v>
      </c>
      <c r="F545" s="4">
        <v>0</v>
      </c>
      <c r="G545" s="4">
        <v>0</v>
      </c>
      <c r="H545" s="4">
        <v>0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25">
        <v>9600</v>
      </c>
    </row>
    <row r="546" spans="2:15" ht="26.25">
      <c r="B546" s="6" t="s">
        <v>449</v>
      </c>
      <c r="C546" s="10" t="s">
        <v>18</v>
      </c>
      <c r="D546" s="4">
        <f t="shared" si="24"/>
        <v>1</v>
      </c>
      <c r="E546" s="4">
        <v>0</v>
      </c>
      <c r="F546" s="4">
        <v>0</v>
      </c>
      <c r="G546" s="4">
        <v>0</v>
      </c>
      <c r="H546" s="4">
        <v>0</v>
      </c>
      <c r="I546" s="4">
        <v>1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25">
        <v>9321</v>
      </c>
    </row>
    <row r="547" spans="2:15" ht="39">
      <c r="B547" s="6" t="s">
        <v>131</v>
      </c>
      <c r="C547" s="10" t="s">
        <v>18</v>
      </c>
      <c r="D547" s="4">
        <f t="shared" si="24"/>
        <v>1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1</v>
      </c>
      <c r="M547" s="4">
        <v>0</v>
      </c>
      <c r="N547" s="4">
        <v>0</v>
      </c>
      <c r="O547" s="25">
        <v>14000</v>
      </c>
    </row>
    <row r="548" spans="2:15" ht="26.25">
      <c r="B548" s="6" t="s">
        <v>654</v>
      </c>
      <c r="C548" s="10" t="s">
        <v>18</v>
      </c>
      <c r="D548" s="4">
        <f t="shared" si="24"/>
        <v>1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1</v>
      </c>
      <c r="N548" s="4">
        <v>0</v>
      </c>
      <c r="O548" s="25">
        <v>19763</v>
      </c>
    </row>
    <row r="549" spans="2:15" ht="39">
      <c r="B549" s="6" t="s">
        <v>882</v>
      </c>
      <c r="C549" s="10" t="s">
        <v>18</v>
      </c>
      <c r="D549" s="4">
        <f t="shared" si="24"/>
        <v>1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1</v>
      </c>
      <c r="M549" s="4">
        <v>0</v>
      </c>
      <c r="N549" s="4">
        <v>0</v>
      </c>
      <c r="O549" s="25">
        <v>15000</v>
      </c>
    </row>
    <row r="550" spans="2:15" ht="39">
      <c r="B550" s="6" t="s">
        <v>834</v>
      </c>
      <c r="C550" s="10" t="s">
        <v>18</v>
      </c>
      <c r="D550" s="4">
        <f t="shared" si="24"/>
        <v>1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1</v>
      </c>
      <c r="M550" s="4">
        <v>0</v>
      </c>
      <c r="N550" s="4">
        <v>0</v>
      </c>
      <c r="O550" s="25">
        <v>12339</v>
      </c>
    </row>
    <row r="551" spans="2:15" ht="26.25">
      <c r="B551" s="6" t="s">
        <v>458</v>
      </c>
      <c r="C551" s="10" t="s">
        <v>451</v>
      </c>
      <c r="D551" s="4">
        <f t="shared" si="24"/>
        <v>1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1</v>
      </c>
      <c r="M551" s="4">
        <v>0</v>
      </c>
      <c r="N551" s="4">
        <v>0</v>
      </c>
      <c r="O551" s="25">
        <v>15000</v>
      </c>
    </row>
    <row r="552" spans="2:15" ht="26.25">
      <c r="B552" s="6" t="s">
        <v>533</v>
      </c>
      <c r="C552" s="10" t="s">
        <v>451</v>
      </c>
      <c r="D552" s="4">
        <f t="shared" si="24"/>
        <v>2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2</v>
      </c>
      <c r="M552" s="4">
        <v>0</v>
      </c>
      <c r="N552" s="4">
        <v>0</v>
      </c>
      <c r="O552" s="25">
        <v>12009</v>
      </c>
    </row>
    <row r="553" spans="2:15" ht="26.25">
      <c r="B553" s="6" t="s">
        <v>152</v>
      </c>
      <c r="C553" s="10" t="s">
        <v>451</v>
      </c>
      <c r="D553" s="4">
        <f t="shared" si="24"/>
        <v>2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2</v>
      </c>
      <c r="N553" s="4">
        <v>0</v>
      </c>
      <c r="O553" s="25">
        <v>18000</v>
      </c>
    </row>
    <row r="554" spans="2:15" ht="12.75">
      <c r="B554" s="6" t="s">
        <v>320</v>
      </c>
      <c r="C554" s="10" t="s">
        <v>451</v>
      </c>
      <c r="D554" s="4">
        <f t="shared" si="24"/>
        <v>1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1</v>
      </c>
      <c r="M554" s="4">
        <v>0</v>
      </c>
      <c r="N554" s="4">
        <v>0</v>
      </c>
      <c r="O554" s="25">
        <v>12387</v>
      </c>
    </row>
    <row r="555" spans="2:15" ht="12.75">
      <c r="B555" s="6" t="s">
        <v>883</v>
      </c>
      <c r="C555" s="10" t="s">
        <v>451</v>
      </c>
      <c r="D555" s="4">
        <f t="shared" si="24"/>
        <v>1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1</v>
      </c>
      <c r="M555" s="4">
        <v>0</v>
      </c>
      <c r="N555" s="4">
        <v>0</v>
      </c>
      <c r="O555" s="25">
        <v>15000</v>
      </c>
    </row>
    <row r="556" spans="2:15" ht="26.25">
      <c r="B556" s="6" t="s">
        <v>306</v>
      </c>
      <c r="C556" s="10" t="s">
        <v>451</v>
      </c>
      <c r="D556" s="4">
        <f t="shared" si="24"/>
        <v>3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2</v>
      </c>
      <c r="M556" s="4">
        <v>1</v>
      </c>
      <c r="N556" s="4">
        <v>0</v>
      </c>
      <c r="O556" s="25">
        <v>14911</v>
      </c>
    </row>
    <row r="557" spans="2:15" ht="26.25">
      <c r="B557" s="6" t="s">
        <v>716</v>
      </c>
      <c r="C557" s="10" t="s">
        <v>451</v>
      </c>
      <c r="D557" s="4">
        <f t="shared" si="24"/>
        <v>2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2</v>
      </c>
      <c r="N557" s="4">
        <v>0</v>
      </c>
      <c r="O557" s="25">
        <v>15759</v>
      </c>
    </row>
    <row r="558" spans="2:15" ht="12.75">
      <c r="B558" s="6" t="s">
        <v>115</v>
      </c>
      <c r="C558" s="10" t="s">
        <v>451</v>
      </c>
      <c r="D558" s="4">
        <f t="shared" si="24"/>
        <v>1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1</v>
      </c>
      <c r="N558" s="4">
        <v>0</v>
      </c>
      <c r="O558" s="25">
        <v>16000</v>
      </c>
    </row>
    <row r="559" spans="2:15" ht="26.25">
      <c r="B559" s="6" t="s">
        <v>649</v>
      </c>
      <c r="C559" s="10" t="s">
        <v>451</v>
      </c>
      <c r="D559" s="4">
        <f t="shared" si="24"/>
        <v>1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1</v>
      </c>
      <c r="M559" s="4">
        <v>0</v>
      </c>
      <c r="N559" s="4">
        <v>0</v>
      </c>
      <c r="O559" s="25">
        <v>14634</v>
      </c>
    </row>
    <row r="560" spans="2:15" ht="12.75">
      <c r="B560" s="6" t="s">
        <v>668</v>
      </c>
      <c r="C560" s="10" t="s">
        <v>350</v>
      </c>
      <c r="D560" s="4">
        <f t="shared" si="24"/>
        <v>1</v>
      </c>
      <c r="E560" s="4">
        <v>0</v>
      </c>
      <c r="F560" s="4">
        <v>0</v>
      </c>
      <c r="G560" s="4">
        <v>0</v>
      </c>
      <c r="H560" s="4">
        <v>0</v>
      </c>
      <c r="I560" s="4">
        <v>1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25">
        <v>10000</v>
      </c>
    </row>
    <row r="561" spans="2:15" ht="12.75">
      <c r="B561" s="6" t="s">
        <v>72</v>
      </c>
      <c r="C561" s="10" t="s">
        <v>746</v>
      </c>
      <c r="D561" s="4">
        <f t="shared" si="24"/>
        <v>5</v>
      </c>
      <c r="E561" s="4">
        <v>0</v>
      </c>
      <c r="F561" s="4">
        <v>2</v>
      </c>
      <c r="G561" s="4">
        <v>0</v>
      </c>
      <c r="H561" s="4">
        <v>0</v>
      </c>
      <c r="I561" s="4">
        <v>0</v>
      </c>
      <c r="J561" s="4">
        <v>0</v>
      </c>
      <c r="K561" s="4">
        <v>1</v>
      </c>
      <c r="L561" s="4">
        <v>0</v>
      </c>
      <c r="M561" s="4">
        <v>2</v>
      </c>
      <c r="N561" s="4">
        <v>0</v>
      </c>
      <c r="O561" s="25">
        <v>12300</v>
      </c>
    </row>
    <row r="562" spans="2:15" ht="26.25">
      <c r="B562" s="6" t="s">
        <v>93</v>
      </c>
      <c r="C562" s="10" t="s">
        <v>746</v>
      </c>
      <c r="D562" s="4">
        <f t="shared" si="24"/>
        <v>1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1</v>
      </c>
      <c r="K562" s="4">
        <v>0</v>
      </c>
      <c r="L562" s="4">
        <v>0</v>
      </c>
      <c r="M562" s="4">
        <v>0</v>
      </c>
      <c r="N562" s="4">
        <v>0</v>
      </c>
      <c r="O562" s="25">
        <v>10559</v>
      </c>
    </row>
    <row r="563" spans="2:15" ht="26.25">
      <c r="B563" s="6" t="s">
        <v>23</v>
      </c>
      <c r="C563" s="10" t="s">
        <v>746</v>
      </c>
      <c r="D563" s="4">
        <f t="shared" si="24"/>
        <v>1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1</v>
      </c>
      <c r="N563" s="4">
        <v>0</v>
      </c>
      <c r="O563" s="25">
        <v>16922</v>
      </c>
    </row>
    <row r="564" spans="2:15" ht="26.25">
      <c r="B564" s="6" t="s">
        <v>518</v>
      </c>
      <c r="C564" s="10" t="s">
        <v>746</v>
      </c>
      <c r="D564" s="4">
        <f t="shared" si="24"/>
        <v>1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1</v>
      </c>
      <c r="N564" s="4">
        <v>0</v>
      </c>
      <c r="O564" s="25">
        <v>18775</v>
      </c>
    </row>
    <row r="565" spans="2:15" ht="39">
      <c r="B565" s="6" t="s">
        <v>504</v>
      </c>
      <c r="C565" s="10" t="s">
        <v>746</v>
      </c>
      <c r="D565" s="4">
        <f t="shared" si="24"/>
        <v>2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1</v>
      </c>
      <c r="L565" s="4">
        <v>1</v>
      </c>
      <c r="M565" s="4">
        <v>0</v>
      </c>
      <c r="N565" s="4">
        <v>0</v>
      </c>
      <c r="O565" s="25">
        <v>12175</v>
      </c>
    </row>
    <row r="566" spans="2:15" ht="26.25">
      <c r="B566" s="6" t="s">
        <v>255</v>
      </c>
      <c r="C566" s="10" t="s">
        <v>746</v>
      </c>
      <c r="D566" s="4">
        <f t="shared" si="24"/>
        <v>1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1</v>
      </c>
      <c r="N566" s="4">
        <v>0</v>
      </c>
      <c r="O566" s="25">
        <v>16173</v>
      </c>
    </row>
    <row r="567" spans="2:15" ht="26.25">
      <c r="B567" s="6" t="s">
        <v>85</v>
      </c>
      <c r="C567" s="10" t="s">
        <v>746</v>
      </c>
      <c r="D567" s="4">
        <f t="shared" si="24"/>
        <v>2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2</v>
      </c>
      <c r="M567" s="4">
        <v>0</v>
      </c>
      <c r="N567" s="4">
        <v>0</v>
      </c>
      <c r="O567" s="25">
        <v>13212</v>
      </c>
    </row>
    <row r="568" spans="2:15" ht="26.25">
      <c r="B568" s="6" t="s">
        <v>684</v>
      </c>
      <c r="C568" s="10" t="s">
        <v>746</v>
      </c>
      <c r="D568" s="4">
        <f t="shared" si="24"/>
        <v>1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1</v>
      </c>
      <c r="L568" s="4">
        <v>0</v>
      </c>
      <c r="M568" s="4">
        <v>0</v>
      </c>
      <c r="N568" s="4">
        <v>0</v>
      </c>
      <c r="O568" s="25">
        <v>11103</v>
      </c>
    </row>
    <row r="569" spans="2:15" ht="26.25">
      <c r="B569" s="6" t="s">
        <v>436</v>
      </c>
      <c r="C569" s="10" t="s">
        <v>746</v>
      </c>
      <c r="D569" s="4">
        <f t="shared" si="24"/>
        <v>1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1</v>
      </c>
      <c r="M569" s="4">
        <v>0</v>
      </c>
      <c r="N569" s="4">
        <v>0</v>
      </c>
      <c r="O569" s="25">
        <v>13000</v>
      </c>
    </row>
    <row r="570" spans="2:15" ht="12.75">
      <c r="B570" s="6" t="s">
        <v>445</v>
      </c>
      <c r="C570" s="10" t="s">
        <v>588</v>
      </c>
      <c r="D570" s="4">
        <f t="shared" si="24"/>
        <v>1</v>
      </c>
      <c r="E570" s="4">
        <v>1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25">
        <v>6700</v>
      </c>
    </row>
    <row r="571" spans="2:15" ht="26.25">
      <c r="B571" s="6" t="s">
        <v>39</v>
      </c>
      <c r="C571" s="10" t="s">
        <v>588</v>
      </c>
      <c r="D571" s="4">
        <f t="shared" si="24"/>
        <v>1</v>
      </c>
      <c r="E571" s="4">
        <v>0</v>
      </c>
      <c r="F571" s="4">
        <v>0</v>
      </c>
      <c r="G571" s="4">
        <v>0</v>
      </c>
      <c r="H571" s="4">
        <v>1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25">
        <v>9000</v>
      </c>
    </row>
    <row r="572" spans="2:15" ht="26.25">
      <c r="B572" s="6" t="s">
        <v>837</v>
      </c>
      <c r="C572" s="10" t="s">
        <v>588</v>
      </c>
      <c r="D572" s="4">
        <f t="shared" si="24"/>
        <v>1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1</v>
      </c>
      <c r="M572" s="4">
        <v>0</v>
      </c>
      <c r="N572" s="4">
        <v>0</v>
      </c>
      <c r="O572" s="25">
        <v>14000</v>
      </c>
    </row>
    <row r="573" spans="2:15" ht="12.75">
      <c r="B573" s="6" t="s">
        <v>559</v>
      </c>
      <c r="C573" s="10" t="s">
        <v>138</v>
      </c>
      <c r="D573" s="4">
        <f t="shared" si="24"/>
        <v>1</v>
      </c>
      <c r="E573" s="4">
        <v>0</v>
      </c>
      <c r="F573" s="4">
        <v>0</v>
      </c>
      <c r="G573" s="4">
        <v>0</v>
      </c>
      <c r="H573" s="4">
        <v>0</v>
      </c>
      <c r="I573" s="4">
        <v>1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25">
        <v>10000</v>
      </c>
    </row>
    <row r="574" spans="2:15" ht="26.25">
      <c r="B574" s="6" t="s">
        <v>973</v>
      </c>
      <c r="C574" s="10" t="s">
        <v>545</v>
      </c>
      <c r="D574" s="4">
        <f t="shared" si="24"/>
        <v>1</v>
      </c>
      <c r="E574" s="4">
        <v>0</v>
      </c>
      <c r="F574" s="4">
        <v>0</v>
      </c>
      <c r="G574" s="4">
        <v>0</v>
      </c>
      <c r="H574" s="4">
        <v>0</v>
      </c>
      <c r="I574" s="4">
        <v>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25">
        <v>10000</v>
      </c>
    </row>
    <row r="575" spans="2:15" ht="26.25">
      <c r="B575" s="6" t="s">
        <v>636</v>
      </c>
      <c r="C575" s="10" t="s">
        <v>545</v>
      </c>
      <c r="D575" s="4">
        <f t="shared" si="24"/>
        <v>1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1</v>
      </c>
      <c r="M575" s="4">
        <v>0</v>
      </c>
      <c r="N575" s="4">
        <v>0</v>
      </c>
      <c r="O575" s="25">
        <v>12404</v>
      </c>
    </row>
    <row r="576" spans="2:15" ht="26.25">
      <c r="B576" s="6" t="s">
        <v>831</v>
      </c>
      <c r="C576" s="10" t="s">
        <v>928</v>
      </c>
      <c r="D576" s="4">
        <f t="shared" si="24"/>
        <v>1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1</v>
      </c>
      <c r="L576" s="4">
        <v>0</v>
      </c>
      <c r="M576" s="4">
        <v>0</v>
      </c>
      <c r="N576" s="4">
        <v>0</v>
      </c>
      <c r="O576" s="25">
        <v>11265</v>
      </c>
    </row>
    <row r="577" spans="2:15" ht="12.75">
      <c r="B577" s="6" t="s">
        <v>248</v>
      </c>
      <c r="C577" s="10" t="s">
        <v>194</v>
      </c>
      <c r="D577" s="4">
        <f t="shared" si="24"/>
        <v>1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1</v>
      </c>
      <c r="M577" s="4">
        <v>0</v>
      </c>
      <c r="N577" s="4">
        <v>0</v>
      </c>
      <c r="O577" s="25">
        <v>13400</v>
      </c>
    </row>
    <row r="578" spans="2:15" ht="26.25">
      <c r="B578" s="6" t="s">
        <v>811</v>
      </c>
      <c r="C578" s="10" t="s">
        <v>194</v>
      </c>
      <c r="D578" s="4">
        <f t="shared" si="24"/>
        <v>1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1</v>
      </c>
      <c r="N578" s="4">
        <v>0</v>
      </c>
      <c r="O578" s="25">
        <v>18000</v>
      </c>
    </row>
    <row r="579" spans="2:15" ht="26.25">
      <c r="B579" s="6" t="s">
        <v>556</v>
      </c>
      <c r="C579" s="10" t="s">
        <v>194</v>
      </c>
      <c r="D579" s="4">
        <f t="shared" si="24"/>
        <v>1</v>
      </c>
      <c r="E579" s="4">
        <v>1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25">
        <v>6700</v>
      </c>
    </row>
    <row r="580" spans="2:15" ht="26.25">
      <c r="B580" s="6" t="s">
        <v>568</v>
      </c>
      <c r="C580" s="10" t="s">
        <v>879</v>
      </c>
      <c r="D580" s="4">
        <f t="shared" si="24"/>
        <v>1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1</v>
      </c>
      <c r="K580" s="4">
        <v>0</v>
      </c>
      <c r="L580" s="4">
        <v>0</v>
      </c>
      <c r="M580" s="4">
        <v>0</v>
      </c>
      <c r="N580" s="4">
        <v>0</v>
      </c>
      <c r="O580" s="25">
        <v>10600</v>
      </c>
    </row>
    <row r="581" spans="2:15" ht="39">
      <c r="B581" s="6" t="s">
        <v>31</v>
      </c>
      <c r="C581" s="10" t="s">
        <v>879</v>
      </c>
      <c r="D581" s="4">
        <f t="shared" si="24"/>
        <v>1</v>
      </c>
      <c r="E581" s="4">
        <v>0</v>
      </c>
      <c r="F581" s="4">
        <v>0</v>
      </c>
      <c r="G581" s="4">
        <v>0</v>
      </c>
      <c r="H581" s="4">
        <v>0</v>
      </c>
      <c r="I581" s="4">
        <v>1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25">
        <v>9200</v>
      </c>
    </row>
    <row r="582" spans="2:15" ht="26.25">
      <c r="B582" s="6" t="s">
        <v>785</v>
      </c>
      <c r="C582" s="10" t="s">
        <v>879</v>
      </c>
      <c r="D582" s="4">
        <f t="shared" si="24"/>
        <v>1</v>
      </c>
      <c r="E582" s="4">
        <v>0</v>
      </c>
      <c r="F582" s="4">
        <v>0</v>
      </c>
      <c r="G582" s="4">
        <v>0</v>
      </c>
      <c r="H582" s="4">
        <v>0</v>
      </c>
      <c r="I582" s="4">
        <v>1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25">
        <v>10000</v>
      </c>
    </row>
    <row r="583" spans="2:15" ht="12.75">
      <c r="B583" s="6" t="s">
        <v>629</v>
      </c>
      <c r="C583" s="10" t="s">
        <v>331</v>
      </c>
      <c r="D583" s="4">
        <f t="shared" si="24"/>
        <v>6</v>
      </c>
      <c r="E583" s="4">
        <v>3</v>
      </c>
      <c r="F583" s="4">
        <v>2</v>
      </c>
      <c r="G583" s="4">
        <v>0</v>
      </c>
      <c r="H583" s="4">
        <v>0</v>
      </c>
      <c r="I583" s="4">
        <v>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25">
        <v>7343</v>
      </c>
    </row>
    <row r="584" spans="2:15" ht="12.75">
      <c r="B584" s="6" t="s">
        <v>751</v>
      </c>
      <c r="C584" s="10" t="s">
        <v>462</v>
      </c>
      <c r="D584" s="4">
        <f t="shared" si="24"/>
        <v>1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1</v>
      </c>
      <c r="M584" s="4">
        <v>0</v>
      </c>
      <c r="N584" s="4">
        <v>0</v>
      </c>
      <c r="O584" s="25">
        <v>14000</v>
      </c>
    </row>
    <row r="585" spans="2:15" ht="12.75">
      <c r="B585" s="6" t="s">
        <v>474</v>
      </c>
      <c r="C585" s="10" t="s">
        <v>462</v>
      </c>
      <c r="D585" s="4">
        <f t="shared" si="24"/>
        <v>1</v>
      </c>
      <c r="E585" s="4">
        <v>0</v>
      </c>
      <c r="F585" s="4">
        <v>0</v>
      </c>
      <c r="G585" s="4">
        <v>0</v>
      </c>
      <c r="H585" s="4">
        <v>1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25">
        <v>9000</v>
      </c>
    </row>
    <row r="586" spans="2:15" ht="26.25">
      <c r="B586" s="6" t="s">
        <v>792</v>
      </c>
      <c r="C586" s="10" t="s">
        <v>462</v>
      </c>
      <c r="D586" s="4">
        <f t="shared" si="24"/>
        <v>1</v>
      </c>
      <c r="E586" s="4">
        <v>0</v>
      </c>
      <c r="F586" s="4">
        <v>0</v>
      </c>
      <c r="G586" s="4">
        <v>0</v>
      </c>
      <c r="H586" s="4">
        <v>0</v>
      </c>
      <c r="I586" s="4">
        <v>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25">
        <v>10000</v>
      </c>
    </row>
    <row r="587" spans="2:15" ht="12.75">
      <c r="B587" s="6" t="s">
        <v>937</v>
      </c>
      <c r="C587" s="10" t="s">
        <v>462</v>
      </c>
      <c r="D587" s="4">
        <f t="shared" si="24"/>
        <v>2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2</v>
      </c>
      <c r="K587" s="4">
        <v>0</v>
      </c>
      <c r="L587" s="4">
        <v>0</v>
      </c>
      <c r="M587" s="4">
        <v>0</v>
      </c>
      <c r="N587" s="4">
        <v>0</v>
      </c>
      <c r="O587" s="25">
        <v>10677</v>
      </c>
    </row>
    <row r="588" spans="2:15" ht="39">
      <c r="B588" s="6" t="s">
        <v>137</v>
      </c>
      <c r="C588" s="10" t="s">
        <v>462</v>
      </c>
      <c r="D588" s="4">
        <f t="shared" si="24"/>
        <v>1</v>
      </c>
      <c r="E588" s="4">
        <v>0</v>
      </c>
      <c r="F588" s="4">
        <v>0</v>
      </c>
      <c r="G588" s="4">
        <v>0</v>
      </c>
      <c r="H588" s="4">
        <v>0</v>
      </c>
      <c r="I588" s="4">
        <v>1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25">
        <v>10000</v>
      </c>
    </row>
    <row r="589" spans="2:15" ht="12.75">
      <c r="B589" s="6" t="s">
        <v>932</v>
      </c>
      <c r="C589" s="10" t="s">
        <v>156</v>
      </c>
      <c r="D589" s="4">
        <f t="shared" si="24"/>
        <v>4</v>
      </c>
      <c r="E589" s="4">
        <v>1</v>
      </c>
      <c r="F589" s="4">
        <v>2</v>
      </c>
      <c r="G589" s="4">
        <v>0</v>
      </c>
      <c r="H589" s="4">
        <v>0</v>
      </c>
      <c r="I589" s="4">
        <v>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25">
        <v>7613</v>
      </c>
    </row>
    <row r="590" spans="2:15" ht="12.75">
      <c r="B590" s="6" t="s">
        <v>430</v>
      </c>
      <c r="C590" s="10" t="s">
        <v>156</v>
      </c>
      <c r="D590" s="4">
        <f t="shared" si="24"/>
        <v>1</v>
      </c>
      <c r="E590" s="4">
        <v>0</v>
      </c>
      <c r="F590" s="4">
        <v>0</v>
      </c>
      <c r="G590" s="4">
        <v>0</v>
      </c>
      <c r="H590" s="4">
        <v>0</v>
      </c>
      <c r="I590" s="4">
        <v>1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25">
        <v>9321</v>
      </c>
    </row>
    <row r="591" spans="2:15" ht="12.75">
      <c r="B591" s="6" t="s">
        <v>762</v>
      </c>
      <c r="C591" s="10" t="s">
        <v>156</v>
      </c>
      <c r="D591" s="4">
        <f t="shared" si="24"/>
        <v>1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1</v>
      </c>
      <c r="M591" s="4">
        <v>0</v>
      </c>
      <c r="N591" s="4">
        <v>0</v>
      </c>
      <c r="O591" s="25">
        <v>12441</v>
      </c>
    </row>
    <row r="592" spans="2:15" ht="26.25">
      <c r="B592" s="6" t="s">
        <v>779</v>
      </c>
      <c r="C592" s="10" t="s">
        <v>49</v>
      </c>
      <c r="D592" s="4">
        <f aca="true" t="shared" si="26" ref="D592:D655">SUM(E592:N592)</f>
        <v>1</v>
      </c>
      <c r="E592" s="4">
        <v>0</v>
      </c>
      <c r="F592" s="4">
        <v>0</v>
      </c>
      <c r="G592" s="4">
        <v>0</v>
      </c>
      <c r="H592" s="4">
        <v>0</v>
      </c>
      <c r="I592" s="4">
        <v>1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25">
        <v>9200</v>
      </c>
    </row>
    <row r="593" spans="2:15" ht="26.25">
      <c r="B593" s="6" t="s">
        <v>45</v>
      </c>
      <c r="C593" s="10" t="s">
        <v>49</v>
      </c>
      <c r="D593" s="4">
        <f t="shared" si="26"/>
        <v>2</v>
      </c>
      <c r="E593" s="4">
        <v>0</v>
      </c>
      <c r="F593" s="4">
        <v>0</v>
      </c>
      <c r="G593" s="4">
        <v>0</v>
      </c>
      <c r="H593" s="4">
        <v>1</v>
      </c>
      <c r="I593" s="4">
        <v>0</v>
      </c>
      <c r="J593" s="4">
        <v>1</v>
      </c>
      <c r="K593" s="4">
        <v>0</v>
      </c>
      <c r="L593" s="4">
        <v>0</v>
      </c>
      <c r="M593" s="4">
        <v>0</v>
      </c>
      <c r="N593" s="4">
        <v>0</v>
      </c>
      <c r="O593" s="25">
        <v>9750</v>
      </c>
    </row>
    <row r="594" spans="2:15" ht="26.25">
      <c r="B594" s="6" t="s">
        <v>626</v>
      </c>
      <c r="C594" s="10" t="s">
        <v>49</v>
      </c>
      <c r="D594" s="4">
        <f t="shared" si="26"/>
        <v>7</v>
      </c>
      <c r="E594" s="4">
        <v>0</v>
      </c>
      <c r="F594" s="4">
        <v>0</v>
      </c>
      <c r="G594" s="4">
        <v>0</v>
      </c>
      <c r="H594" s="4">
        <v>6</v>
      </c>
      <c r="I594" s="4">
        <v>0</v>
      </c>
      <c r="J594" s="4">
        <v>0</v>
      </c>
      <c r="K594" s="4">
        <v>1</v>
      </c>
      <c r="L594" s="4">
        <v>0</v>
      </c>
      <c r="M594" s="4">
        <v>0</v>
      </c>
      <c r="N594" s="4">
        <v>0</v>
      </c>
      <c r="O594" s="25">
        <v>9075</v>
      </c>
    </row>
    <row r="595" spans="2:15" ht="26.25">
      <c r="B595" s="6" t="s">
        <v>457</v>
      </c>
      <c r="C595" s="10" t="s">
        <v>49</v>
      </c>
      <c r="D595" s="4">
        <f t="shared" si="26"/>
        <v>2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2</v>
      </c>
      <c r="M595" s="4">
        <v>0</v>
      </c>
      <c r="N595" s="4">
        <v>0</v>
      </c>
      <c r="O595" s="25">
        <v>14832</v>
      </c>
    </row>
    <row r="596" spans="2:15" ht="12.75">
      <c r="B596" s="6" t="s">
        <v>189</v>
      </c>
      <c r="C596" s="10" t="s">
        <v>49</v>
      </c>
      <c r="D596" s="4">
        <f t="shared" si="26"/>
        <v>9</v>
      </c>
      <c r="E596" s="4">
        <v>8</v>
      </c>
      <c r="F596" s="4">
        <v>1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25">
        <v>6701</v>
      </c>
    </row>
    <row r="597" spans="2:15" ht="26.25">
      <c r="B597" s="6" t="s">
        <v>583</v>
      </c>
      <c r="C597" s="10" t="s">
        <v>388</v>
      </c>
      <c r="D597" s="4">
        <f t="shared" si="26"/>
        <v>1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1</v>
      </c>
      <c r="L597" s="4">
        <v>0</v>
      </c>
      <c r="M597" s="4">
        <v>0</v>
      </c>
      <c r="N597" s="4">
        <v>0</v>
      </c>
      <c r="O597" s="25">
        <v>12000</v>
      </c>
    </row>
    <row r="598" spans="2:15" ht="26.25">
      <c r="B598" s="6" t="s">
        <v>269</v>
      </c>
      <c r="C598" s="10" t="s">
        <v>388</v>
      </c>
      <c r="D598" s="4">
        <f t="shared" si="26"/>
        <v>6</v>
      </c>
      <c r="E598" s="4">
        <v>0</v>
      </c>
      <c r="F598" s="4">
        <v>1</v>
      </c>
      <c r="G598" s="4">
        <v>0</v>
      </c>
      <c r="H598" s="4">
        <v>0</v>
      </c>
      <c r="I598" s="4">
        <v>0</v>
      </c>
      <c r="J598" s="4">
        <v>0</v>
      </c>
      <c r="K598" s="4">
        <v>2</v>
      </c>
      <c r="L598" s="4">
        <v>0</v>
      </c>
      <c r="M598" s="4">
        <v>3</v>
      </c>
      <c r="N598" s="4">
        <v>0</v>
      </c>
      <c r="O598" s="25">
        <v>14427</v>
      </c>
    </row>
    <row r="599" spans="2:15" ht="12.75">
      <c r="B599" s="6" t="s">
        <v>415</v>
      </c>
      <c r="C599" s="10" t="s">
        <v>388</v>
      </c>
      <c r="D599" s="4">
        <f t="shared" si="26"/>
        <v>1</v>
      </c>
      <c r="E599" s="4">
        <v>0</v>
      </c>
      <c r="F599" s="4">
        <v>0</v>
      </c>
      <c r="G599" s="4">
        <v>0</v>
      </c>
      <c r="H599" s="4">
        <v>0</v>
      </c>
      <c r="I599" s="4">
        <v>1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25">
        <v>10000</v>
      </c>
    </row>
    <row r="600" spans="2:15" ht="12.75">
      <c r="B600" s="6" t="s">
        <v>978</v>
      </c>
      <c r="C600" s="10" t="s">
        <v>388</v>
      </c>
      <c r="D600" s="4">
        <f t="shared" si="26"/>
        <v>3</v>
      </c>
      <c r="E600" s="4">
        <v>0</v>
      </c>
      <c r="F600" s="4">
        <v>0</v>
      </c>
      <c r="G600" s="4">
        <v>0</v>
      </c>
      <c r="H600" s="4">
        <v>0</v>
      </c>
      <c r="I600" s="4">
        <v>2</v>
      </c>
      <c r="J600" s="4">
        <v>0</v>
      </c>
      <c r="K600" s="4">
        <v>0</v>
      </c>
      <c r="L600" s="4">
        <v>0</v>
      </c>
      <c r="M600" s="4">
        <v>1</v>
      </c>
      <c r="N600" s="4">
        <v>0</v>
      </c>
      <c r="O600" s="25">
        <v>12667</v>
      </c>
    </row>
    <row r="601" spans="2:15" ht="12.75">
      <c r="B601" s="6" t="s">
        <v>988</v>
      </c>
      <c r="C601" s="10" t="s">
        <v>388</v>
      </c>
      <c r="D601" s="4">
        <f t="shared" si="26"/>
        <v>1</v>
      </c>
      <c r="E601" s="4">
        <v>0</v>
      </c>
      <c r="F601" s="4">
        <v>0</v>
      </c>
      <c r="G601" s="4">
        <v>0</v>
      </c>
      <c r="H601" s="4">
        <v>0</v>
      </c>
      <c r="I601" s="4">
        <v>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25">
        <v>10000</v>
      </c>
    </row>
    <row r="602" spans="2:15" ht="39">
      <c r="B602" s="6" t="s">
        <v>428</v>
      </c>
      <c r="C602" s="10" t="s">
        <v>388</v>
      </c>
      <c r="D602" s="4">
        <f t="shared" si="26"/>
        <v>2</v>
      </c>
      <c r="E602" s="4">
        <v>0</v>
      </c>
      <c r="F602" s="4">
        <v>0</v>
      </c>
      <c r="G602" s="4">
        <v>1</v>
      </c>
      <c r="H602" s="4">
        <v>0</v>
      </c>
      <c r="I602" s="4">
        <v>1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25">
        <v>9000</v>
      </c>
    </row>
    <row r="603" spans="2:15" ht="12.75">
      <c r="B603" s="6" t="s">
        <v>717</v>
      </c>
      <c r="C603" s="10" t="s">
        <v>388</v>
      </c>
      <c r="D603" s="4">
        <f t="shared" si="26"/>
        <v>2</v>
      </c>
      <c r="E603" s="4">
        <v>0</v>
      </c>
      <c r="F603" s="4">
        <v>0</v>
      </c>
      <c r="G603" s="4">
        <v>0</v>
      </c>
      <c r="H603" s="4">
        <v>0</v>
      </c>
      <c r="I603" s="4">
        <v>1</v>
      </c>
      <c r="J603" s="4">
        <v>0</v>
      </c>
      <c r="K603" s="4">
        <v>0</v>
      </c>
      <c r="L603" s="4">
        <v>0</v>
      </c>
      <c r="M603" s="4">
        <v>1</v>
      </c>
      <c r="N603" s="4">
        <v>0</v>
      </c>
      <c r="O603" s="25">
        <v>14500</v>
      </c>
    </row>
    <row r="604" spans="2:15" ht="39">
      <c r="B604" s="6" t="s">
        <v>341</v>
      </c>
      <c r="C604" s="10" t="s">
        <v>388</v>
      </c>
      <c r="D604" s="4">
        <f t="shared" si="26"/>
        <v>1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1</v>
      </c>
      <c r="N604" s="4">
        <v>0</v>
      </c>
      <c r="O604" s="25">
        <v>17000</v>
      </c>
    </row>
    <row r="605" spans="2:15" ht="26.25">
      <c r="B605" s="6" t="s">
        <v>239</v>
      </c>
      <c r="C605" s="10" t="s">
        <v>388</v>
      </c>
      <c r="D605" s="4">
        <f t="shared" si="26"/>
        <v>17</v>
      </c>
      <c r="E605" s="4">
        <v>0</v>
      </c>
      <c r="F605" s="4">
        <v>0</v>
      </c>
      <c r="G605" s="4">
        <v>1</v>
      </c>
      <c r="H605" s="4">
        <v>0</v>
      </c>
      <c r="I605" s="4">
        <v>2</v>
      </c>
      <c r="J605" s="4">
        <v>3</v>
      </c>
      <c r="K605" s="4">
        <v>0</v>
      </c>
      <c r="L605" s="4">
        <v>3</v>
      </c>
      <c r="M605" s="4">
        <v>6</v>
      </c>
      <c r="N605" s="4">
        <v>2</v>
      </c>
      <c r="O605" s="25">
        <v>16158</v>
      </c>
    </row>
    <row r="606" spans="2:15" ht="26.25">
      <c r="B606" s="6" t="s">
        <v>841</v>
      </c>
      <c r="C606" s="10" t="s">
        <v>388</v>
      </c>
      <c r="D606" s="4">
        <f t="shared" si="26"/>
        <v>1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1</v>
      </c>
      <c r="N606" s="4">
        <v>0</v>
      </c>
      <c r="O606" s="25">
        <v>16000</v>
      </c>
    </row>
    <row r="607" spans="2:15" ht="26.25">
      <c r="B607" s="6" t="s">
        <v>784</v>
      </c>
      <c r="C607" s="10" t="s">
        <v>388</v>
      </c>
      <c r="D607" s="4">
        <f t="shared" si="26"/>
        <v>1</v>
      </c>
      <c r="E607" s="4">
        <v>0</v>
      </c>
      <c r="F607" s="4">
        <v>0</v>
      </c>
      <c r="G607" s="4">
        <v>0</v>
      </c>
      <c r="H607" s="4">
        <v>0</v>
      </c>
      <c r="I607" s="4">
        <v>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25">
        <v>10000</v>
      </c>
    </row>
    <row r="608" spans="2:15" ht="12.75">
      <c r="B608" s="6" t="s">
        <v>261</v>
      </c>
      <c r="C608" s="10" t="s">
        <v>388</v>
      </c>
      <c r="D608" s="4">
        <f t="shared" si="26"/>
        <v>5</v>
      </c>
      <c r="E608" s="4">
        <v>0</v>
      </c>
      <c r="F608" s="4">
        <v>0</v>
      </c>
      <c r="G608" s="4">
        <v>0</v>
      </c>
      <c r="H608" s="4">
        <v>0</v>
      </c>
      <c r="I608" s="4">
        <v>2</v>
      </c>
      <c r="J608" s="4">
        <v>0</v>
      </c>
      <c r="K608" s="4">
        <v>0</v>
      </c>
      <c r="L608" s="4">
        <v>2</v>
      </c>
      <c r="M608" s="4">
        <v>1</v>
      </c>
      <c r="N608" s="4">
        <v>0</v>
      </c>
      <c r="O608" s="25">
        <v>13200</v>
      </c>
    </row>
    <row r="609" spans="2:15" ht="12.75">
      <c r="B609" s="6" t="s">
        <v>957</v>
      </c>
      <c r="C609" s="10" t="s">
        <v>388</v>
      </c>
      <c r="D609" s="4">
        <f t="shared" si="26"/>
        <v>38</v>
      </c>
      <c r="E609" s="4">
        <v>0</v>
      </c>
      <c r="F609" s="4">
        <v>2</v>
      </c>
      <c r="G609" s="4">
        <v>1</v>
      </c>
      <c r="H609" s="4">
        <v>1</v>
      </c>
      <c r="I609" s="4">
        <v>6</v>
      </c>
      <c r="J609" s="4">
        <v>6</v>
      </c>
      <c r="K609" s="4">
        <v>4</v>
      </c>
      <c r="L609" s="4">
        <v>10</v>
      </c>
      <c r="M609" s="4">
        <v>2</v>
      </c>
      <c r="N609" s="4">
        <v>6</v>
      </c>
      <c r="O609" s="25">
        <v>13989</v>
      </c>
    </row>
    <row r="610" spans="2:15" ht="12.75">
      <c r="B610" s="6" t="s">
        <v>21</v>
      </c>
      <c r="C610" s="10" t="s">
        <v>388</v>
      </c>
      <c r="D610" s="4">
        <f t="shared" si="26"/>
        <v>7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7</v>
      </c>
      <c r="N610" s="4">
        <v>0</v>
      </c>
      <c r="O610" s="25">
        <v>17608</v>
      </c>
    </row>
    <row r="611" spans="2:15" ht="12.75">
      <c r="B611" s="6" t="s">
        <v>167</v>
      </c>
      <c r="C611" s="10" t="s">
        <v>388</v>
      </c>
      <c r="D611" s="4">
        <f t="shared" si="26"/>
        <v>10</v>
      </c>
      <c r="E611" s="4">
        <v>0</v>
      </c>
      <c r="F611" s="4">
        <v>1</v>
      </c>
      <c r="G611" s="4">
        <v>0</v>
      </c>
      <c r="H611" s="4">
        <v>0</v>
      </c>
      <c r="I611" s="4">
        <v>1</v>
      </c>
      <c r="J611" s="4">
        <v>1</v>
      </c>
      <c r="K611" s="4">
        <v>0</v>
      </c>
      <c r="L611" s="4">
        <v>0</v>
      </c>
      <c r="M611" s="4">
        <v>6</v>
      </c>
      <c r="N611" s="4">
        <v>1</v>
      </c>
      <c r="O611" s="25">
        <v>15125</v>
      </c>
    </row>
    <row r="612" spans="2:15" ht="12.75">
      <c r="B612" s="6" t="s">
        <v>94</v>
      </c>
      <c r="C612" s="10" t="s">
        <v>388</v>
      </c>
      <c r="D612" s="4">
        <f t="shared" si="26"/>
        <v>13</v>
      </c>
      <c r="E612" s="4">
        <v>0</v>
      </c>
      <c r="F612" s="4">
        <v>0</v>
      </c>
      <c r="G612" s="4">
        <v>1</v>
      </c>
      <c r="H612" s="4">
        <v>0</v>
      </c>
      <c r="I612" s="4">
        <v>2</v>
      </c>
      <c r="J612" s="4">
        <v>1</v>
      </c>
      <c r="K612" s="4">
        <v>0</v>
      </c>
      <c r="L612" s="4">
        <v>4</v>
      </c>
      <c r="M612" s="4">
        <v>3</v>
      </c>
      <c r="N612" s="4">
        <v>2</v>
      </c>
      <c r="O612" s="25">
        <v>14928</v>
      </c>
    </row>
    <row r="613" spans="2:15" ht="12.75">
      <c r="B613" s="6" t="s">
        <v>438</v>
      </c>
      <c r="C613" s="10" t="s">
        <v>388</v>
      </c>
      <c r="D613" s="4">
        <f t="shared" si="26"/>
        <v>1</v>
      </c>
      <c r="E613" s="4">
        <v>0</v>
      </c>
      <c r="F613" s="4">
        <v>0</v>
      </c>
      <c r="G613" s="4">
        <v>0</v>
      </c>
      <c r="H613" s="4">
        <v>0</v>
      </c>
      <c r="I613" s="4">
        <v>1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25">
        <v>10000</v>
      </c>
    </row>
    <row r="614" spans="2:15" ht="26.25">
      <c r="B614" s="6" t="s">
        <v>357</v>
      </c>
      <c r="C614" s="10" t="s">
        <v>769</v>
      </c>
      <c r="D614" s="4">
        <f t="shared" si="26"/>
        <v>1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1</v>
      </c>
      <c r="N614" s="4">
        <v>0</v>
      </c>
      <c r="O614" s="25">
        <v>15500</v>
      </c>
    </row>
    <row r="615" spans="2:15" ht="39">
      <c r="B615" s="6" t="s">
        <v>490</v>
      </c>
      <c r="C615" s="10" t="s">
        <v>769</v>
      </c>
      <c r="D615" s="4">
        <f t="shared" si="26"/>
        <v>1</v>
      </c>
      <c r="E615" s="4">
        <v>0</v>
      </c>
      <c r="F615" s="4">
        <v>1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25">
        <v>6800</v>
      </c>
    </row>
    <row r="616" spans="2:15" ht="12.75">
      <c r="B616" s="6" t="s">
        <v>627</v>
      </c>
      <c r="C616" s="10" t="s">
        <v>769</v>
      </c>
      <c r="D616" s="4">
        <f t="shared" si="26"/>
        <v>1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1</v>
      </c>
      <c r="N616" s="4">
        <v>0</v>
      </c>
      <c r="O616" s="25">
        <v>16000</v>
      </c>
    </row>
    <row r="617" spans="2:15" ht="26.25">
      <c r="B617" s="6" t="s">
        <v>920</v>
      </c>
      <c r="C617" s="10" t="s">
        <v>769</v>
      </c>
      <c r="D617" s="4">
        <f t="shared" si="26"/>
        <v>1</v>
      </c>
      <c r="E617" s="4">
        <v>1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25">
        <v>6700</v>
      </c>
    </row>
    <row r="618" spans="2:15" ht="26.25">
      <c r="B618" s="6" t="s">
        <v>299</v>
      </c>
      <c r="C618" s="10" t="s">
        <v>769</v>
      </c>
      <c r="D618" s="4">
        <f t="shared" si="26"/>
        <v>1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0</v>
      </c>
      <c r="M618" s="4">
        <v>0</v>
      </c>
      <c r="N618" s="4">
        <v>0</v>
      </c>
      <c r="O618" s="25">
        <v>12000</v>
      </c>
    </row>
    <row r="619" spans="2:15" ht="39">
      <c r="B619" s="6" t="s">
        <v>429</v>
      </c>
      <c r="C619" s="10" t="s">
        <v>887</v>
      </c>
      <c r="D619" s="4">
        <f t="shared" si="26"/>
        <v>2</v>
      </c>
      <c r="E619" s="4">
        <v>0</v>
      </c>
      <c r="F619" s="4">
        <v>2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25">
        <v>6700</v>
      </c>
    </row>
    <row r="620" spans="2:15" ht="12.75">
      <c r="B620" s="6" t="s">
        <v>793</v>
      </c>
      <c r="C620" s="10" t="s">
        <v>887</v>
      </c>
      <c r="D620" s="4">
        <f t="shared" si="26"/>
        <v>1</v>
      </c>
      <c r="E620" s="4">
        <v>0</v>
      </c>
      <c r="F620" s="4">
        <v>0</v>
      </c>
      <c r="G620" s="4">
        <v>0</v>
      </c>
      <c r="H620" s="4">
        <v>1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25">
        <v>9000</v>
      </c>
    </row>
    <row r="621" spans="2:15" ht="26.25">
      <c r="B621" s="6" t="s">
        <v>346</v>
      </c>
      <c r="C621" s="10" t="s">
        <v>887</v>
      </c>
      <c r="D621" s="4">
        <f t="shared" si="26"/>
        <v>1</v>
      </c>
      <c r="E621" s="4">
        <v>0</v>
      </c>
      <c r="F621" s="4">
        <v>0</v>
      </c>
      <c r="G621" s="4">
        <v>1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25">
        <v>7050</v>
      </c>
    </row>
    <row r="622" spans="2:15" ht="26.25">
      <c r="B622" s="6" t="s">
        <v>165</v>
      </c>
      <c r="C622" s="10" t="s">
        <v>736</v>
      </c>
      <c r="D622" s="4">
        <f t="shared" si="26"/>
        <v>1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1</v>
      </c>
      <c r="N622" s="4">
        <v>0</v>
      </c>
      <c r="O622" s="25">
        <v>19000</v>
      </c>
    </row>
    <row r="623" spans="2:15" ht="26.25">
      <c r="B623" s="6" t="s">
        <v>365</v>
      </c>
      <c r="C623" s="10" t="s">
        <v>736</v>
      </c>
      <c r="D623" s="4">
        <f t="shared" si="26"/>
        <v>3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3</v>
      </c>
      <c r="M623" s="4">
        <v>0</v>
      </c>
      <c r="N623" s="4">
        <v>0</v>
      </c>
      <c r="O623" s="25">
        <v>13667</v>
      </c>
    </row>
    <row r="624" spans="2:15" ht="12.75">
      <c r="B624" s="6" t="s">
        <v>478</v>
      </c>
      <c r="C624" s="10" t="s">
        <v>736</v>
      </c>
      <c r="D624" s="4">
        <f t="shared" si="26"/>
        <v>1</v>
      </c>
      <c r="E624" s="4">
        <v>0</v>
      </c>
      <c r="F624" s="4">
        <v>0</v>
      </c>
      <c r="G624" s="4">
        <v>1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25">
        <v>8000</v>
      </c>
    </row>
    <row r="625" spans="2:15" ht="26.25">
      <c r="B625" s="6" t="s">
        <v>200</v>
      </c>
      <c r="C625" s="10" t="s">
        <v>959</v>
      </c>
      <c r="D625" s="4">
        <f t="shared" si="26"/>
        <v>1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0</v>
      </c>
      <c r="M625" s="4">
        <v>0</v>
      </c>
      <c r="N625" s="4">
        <v>0</v>
      </c>
      <c r="O625" s="25">
        <v>11387</v>
      </c>
    </row>
    <row r="626" spans="2:15" ht="12.75">
      <c r="B626" s="6" t="s">
        <v>426</v>
      </c>
      <c r="C626" s="10" t="s">
        <v>959</v>
      </c>
      <c r="D626" s="4">
        <f t="shared" si="26"/>
        <v>1</v>
      </c>
      <c r="E626" s="4">
        <v>0</v>
      </c>
      <c r="F626" s="4">
        <v>1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25">
        <v>7000</v>
      </c>
    </row>
    <row r="627" spans="2:15" ht="26.25">
      <c r="B627" s="6" t="s">
        <v>566</v>
      </c>
      <c r="C627" s="10" t="s">
        <v>959</v>
      </c>
      <c r="D627" s="4">
        <f t="shared" si="26"/>
        <v>1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0</v>
      </c>
      <c r="M627" s="4">
        <v>0</v>
      </c>
      <c r="N627" s="4">
        <v>0</v>
      </c>
      <c r="O627" s="25">
        <v>11387</v>
      </c>
    </row>
    <row r="628" spans="2:15" ht="12.75">
      <c r="B628" s="6" t="s">
        <v>884</v>
      </c>
      <c r="C628" s="10" t="s">
        <v>858</v>
      </c>
      <c r="D628" s="4">
        <f t="shared" si="26"/>
        <v>2</v>
      </c>
      <c r="E628" s="4">
        <v>0</v>
      </c>
      <c r="F628" s="4">
        <v>0</v>
      </c>
      <c r="G628" s="4">
        <v>0</v>
      </c>
      <c r="H628" s="4">
        <v>1</v>
      </c>
      <c r="I628" s="4">
        <v>0</v>
      </c>
      <c r="J628" s="4">
        <v>1</v>
      </c>
      <c r="K628" s="4">
        <v>0</v>
      </c>
      <c r="L628" s="4">
        <v>0</v>
      </c>
      <c r="M628" s="4">
        <v>0</v>
      </c>
      <c r="N628" s="4">
        <v>0</v>
      </c>
      <c r="O628" s="25">
        <v>9725</v>
      </c>
    </row>
    <row r="629" spans="2:15" ht="12.75">
      <c r="B629" s="6" t="s">
        <v>669</v>
      </c>
      <c r="C629" s="10" t="s">
        <v>858</v>
      </c>
      <c r="D629" s="4">
        <f t="shared" si="26"/>
        <v>1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1</v>
      </c>
      <c r="M629" s="4">
        <v>0</v>
      </c>
      <c r="N629" s="4">
        <v>0</v>
      </c>
      <c r="O629" s="25">
        <v>13000</v>
      </c>
    </row>
    <row r="630" spans="2:15" ht="26.25">
      <c r="B630" s="6" t="s">
        <v>881</v>
      </c>
      <c r="C630" s="10" t="s">
        <v>638</v>
      </c>
      <c r="D630" s="4">
        <f t="shared" si="26"/>
        <v>1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1</v>
      </c>
      <c r="M630" s="4">
        <v>0</v>
      </c>
      <c r="N630" s="4">
        <v>0</v>
      </c>
      <c r="O630" s="25">
        <v>14000</v>
      </c>
    </row>
    <row r="631" spans="2:15" ht="26.25">
      <c r="B631" s="6" t="s">
        <v>249</v>
      </c>
      <c r="C631" s="10" t="s">
        <v>38</v>
      </c>
      <c r="D631" s="4">
        <f t="shared" si="26"/>
        <v>7</v>
      </c>
      <c r="E631" s="4">
        <v>7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25">
        <v>6700</v>
      </c>
    </row>
    <row r="632" spans="2:15" ht="26.25">
      <c r="B632" s="6" t="s">
        <v>544</v>
      </c>
      <c r="C632" s="10" t="s">
        <v>836</v>
      </c>
      <c r="D632" s="4">
        <f t="shared" si="26"/>
        <v>6</v>
      </c>
      <c r="E632" s="4">
        <v>4</v>
      </c>
      <c r="F632" s="4">
        <v>0</v>
      </c>
      <c r="G632" s="4">
        <v>2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25">
        <v>7133</v>
      </c>
    </row>
    <row r="633" spans="2:15" ht="12.75">
      <c r="B633" s="6" t="s">
        <v>110</v>
      </c>
      <c r="C633" s="10" t="s">
        <v>836</v>
      </c>
      <c r="D633" s="4">
        <f t="shared" si="26"/>
        <v>1</v>
      </c>
      <c r="E633" s="4">
        <v>1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25">
        <v>6700</v>
      </c>
    </row>
    <row r="634" spans="2:15" ht="12.75">
      <c r="B634" s="6" t="s">
        <v>284</v>
      </c>
      <c r="C634" s="10" t="s">
        <v>175</v>
      </c>
      <c r="D634" s="4">
        <f t="shared" si="26"/>
        <v>1</v>
      </c>
      <c r="E634" s="4">
        <v>0</v>
      </c>
      <c r="F634" s="4">
        <v>1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25">
        <v>6957</v>
      </c>
    </row>
    <row r="635" spans="2:15" ht="39">
      <c r="B635" s="6" t="s">
        <v>355</v>
      </c>
      <c r="C635" s="10" t="s">
        <v>175</v>
      </c>
      <c r="D635" s="4">
        <f t="shared" si="26"/>
        <v>1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1</v>
      </c>
      <c r="O635" s="25">
        <v>27183</v>
      </c>
    </row>
    <row r="636" spans="2:15" ht="26.25">
      <c r="B636" s="6" t="s">
        <v>281</v>
      </c>
      <c r="C636" s="10" t="s">
        <v>606</v>
      </c>
      <c r="D636" s="4">
        <f t="shared" si="26"/>
        <v>1</v>
      </c>
      <c r="E636" s="4">
        <v>0</v>
      </c>
      <c r="F636" s="4">
        <v>1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25">
        <v>7000</v>
      </c>
    </row>
    <row r="637" spans="2:15" ht="39">
      <c r="B637" s="6" t="s">
        <v>663</v>
      </c>
      <c r="C637" s="10" t="s">
        <v>606</v>
      </c>
      <c r="D637" s="4">
        <f t="shared" si="26"/>
        <v>1</v>
      </c>
      <c r="E637" s="4">
        <v>0</v>
      </c>
      <c r="F637" s="4">
        <v>0</v>
      </c>
      <c r="G637" s="4">
        <v>1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25">
        <v>7600</v>
      </c>
    </row>
    <row r="638" spans="2:15" ht="12.75">
      <c r="B638" s="6" t="s">
        <v>90</v>
      </c>
      <c r="C638" s="10" t="s">
        <v>606</v>
      </c>
      <c r="D638" s="4">
        <f t="shared" si="26"/>
        <v>1</v>
      </c>
      <c r="E638" s="4">
        <v>0</v>
      </c>
      <c r="F638" s="4">
        <v>1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25">
        <v>7000</v>
      </c>
    </row>
    <row r="639" spans="2:15" ht="39">
      <c r="B639" s="6" t="s">
        <v>210</v>
      </c>
      <c r="C639" s="10" t="s">
        <v>606</v>
      </c>
      <c r="D639" s="4">
        <f t="shared" si="26"/>
        <v>1</v>
      </c>
      <c r="E639" s="4">
        <v>0</v>
      </c>
      <c r="F639" s="4">
        <v>1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25">
        <v>6830</v>
      </c>
    </row>
    <row r="640" spans="2:15" ht="39">
      <c r="B640" s="6" t="s">
        <v>414</v>
      </c>
      <c r="C640" s="10" t="s">
        <v>606</v>
      </c>
      <c r="D640" s="4">
        <f t="shared" si="26"/>
        <v>2</v>
      </c>
      <c r="E640" s="4">
        <v>0</v>
      </c>
      <c r="F640" s="4">
        <v>0</v>
      </c>
      <c r="G640" s="4">
        <v>0</v>
      </c>
      <c r="H640" s="4">
        <v>2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25">
        <v>8900</v>
      </c>
    </row>
    <row r="641" spans="2:15" ht="26.25">
      <c r="B641" s="6" t="s">
        <v>899</v>
      </c>
      <c r="C641" s="10" t="s">
        <v>606</v>
      </c>
      <c r="D641" s="4">
        <f t="shared" si="26"/>
        <v>1</v>
      </c>
      <c r="E641" s="4">
        <v>0</v>
      </c>
      <c r="F641" s="4">
        <v>0</v>
      </c>
      <c r="G641" s="4">
        <v>0</v>
      </c>
      <c r="H641" s="4">
        <v>0</v>
      </c>
      <c r="I641" s="4">
        <v>1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25">
        <v>10000</v>
      </c>
    </row>
    <row r="642" spans="2:15" ht="26.25">
      <c r="B642" s="6" t="s">
        <v>278</v>
      </c>
      <c r="C642" s="10" t="s">
        <v>6</v>
      </c>
      <c r="D642" s="4">
        <f t="shared" si="26"/>
        <v>1</v>
      </c>
      <c r="E642" s="4">
        <v>1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25">
        <v>6700</v>
      </c>
    </row>
    <row r="643" spans="2:15" ht="12.75">
      <c r="B643" s="6" t="s">
        <v>708</v>
      </c>
      <c r="C643" s="10" t="s">
        <v>6</v>
      </c>
      <c r="D643" s="4">
        <f t="shared" si="26"/>
        <v>3</v>
      </c>
      <c r="E643" s="4">
        <v>0</v>
      </c>
      <c r="F643" s="4">
        <v>0</v>
      </c>
      <c r="G643" s="4">
        <v>0</v>
      </c>
      <c r="H643" s="4">
        <v>2</v>
      </c>
      <c r="I643" s="4">
        <v>0</v>
      </c>
      <c r="J643" s="4">
        <v>0</v>
      </c>
      <c r="K643" s="4">
        <v>0</v>
      </c>
      <c r="L643" s="4">
        <v>1</v>
      </c>
      <c r="M643" s="4">
        <v>0</v>
      </c>
      <c r="N643" s="4">
        <v>0</v>
      </c>
      <c r="O643" s="25">
        <v>10458</v>
      </c>
    </row>
    <row r="644" spans="2:15" ht="26.25">
      <c r="B644" s="6" t="s">
        <v>179</v>
      </c>
      <c r="C644" s="10" t="s">
        <v>440</v>
      </c>
      <c r="D644" s="4">
        <f t="shared" si="26"/>
        <v>1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1</v>
      </c>
      <c r="M644" s="4">
        <v>0</v>
      </c>
      <c r="N644" s="4">
        <v>0</v>
      </c>
      <c r="O644" s="25">
        <v>13000</v>
      </c>
    </row>
    <row r="645" spans="2:15" ht="52.5">
      <c r="B645" s="6" t="s">
        <v>209</v>
      </c>
      <c r="C645" s="10" t="s">
        <v>810</v>
      </c>
      <c r="D645" s="4">
        <f t="shared" si="26"/>
        <v>1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1</v>
      </c>
      <c r="M645" s="4">
        <v>0</v>
      </c>
      <c r="N645" s="4">
        <v>0</v>
      </c>
      <c r="O645" s="25">
        <v>13000</v>
      </c>
    </row>
    <row r="646" spans="2:15" ht="26.25">
      <c r="B646" s="6" t="s">
        <v>986</v>
      </c>
      <c r="C646" s="10" t="s">
        <v>728</v>
      </c>
      <c r="D646" s="4">
        <f t="shared" si="26"/>
        <v>1</v>
      </c>
      <c r="E646" s="4">
        <v>0</v>
      </c>
      <c r="F646" s="4">
        <v>1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25">
        <v>7000</v>
      </c>
    </row>
    <row r="647" spans="2:15" ht="52.5">
      <c r="B647" s="6" t="s">
        <v>664</v>
      </c>
      <c r="C647" s="10" t="s">
        <v>129</v>
      </c>
      <c r="D647" s="4">
        <f t="shared" si="26"/>
        <v>4</v>
      </c>
      <c r="E647" s="4">
        <v>0</v>
      </c>
      <c r="F647" s="4">
        <v>0</v>
      </c>
      <c r="G647" s="4">
        <v>0</v>
      </c>
      <c r="H647" s="4">
        <v>4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25">
        <v>8450</v>
      </c>
    </row>
    <row r="648" spans="2:15" ht="39">
      <c r="B648" s="6" t="s">
        <v>441</v>
      </c>
      <c r="C648" s="10" t="s">
        <v>542</v>
      </c>
      <c r="D648" s="4">
        <f t="shared" si="26"/>
        <v>1</v>
      </c>
      <c r="E648" s="4">
        <v>0</v>
      </c>
      <c r="F648" s="4">
        <v>0</v>
      </c>
      <c r="G648" s="4">
        <v>1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25">
        <v>8000</v>
      </c>
    </row>
    <row r="649" spans="2:15" ht="12.75">
      <c r="B649" s="6" t="s">
        <v>639</v>
      </c>
      <c r="C649" s="10" t="s">
        <v>953</v>
      </c>
      <c r="D649" s="4">
        <f t="shared" si="26"/>
        <v>1</v>
      </c>
      <c r="E649" s="4">
        <v>0</v>
      </c>
      <c r="F649" s="4">
        <v>0</v>
      </c>
      <c r="G649" s="4">
        <v>0</v>
      </c>
      <c r="H649" s="4">
        <v>0</v>
      </c>
      <c r="I649" s="4">
        <v>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25">
        <v>10000</v>
      </c>
    </row>
    <row r="650" spans="2:15" ht="26.25">
      <c r="B650" s="6" t="s">
        <v>358</v>
      </c>
      <c r="C650" s="10" t="s">
        <v>402</v>
      </c>
      <c r="D650" s="4">
        <f t="shared" si="26"/>
        <v>1</v>
      </c>
      <c r="E650" s="4">
        <v>1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25">
        <v>6700</v>
      </c>
    </row>
    <row r="651" spans="2:15" ht="12.75">
      <c r="B651" s="6" t="s">
        <v>696</v>
      </c>
      <c r="C651" s="10" t="s">
        <v>777</v>
      </c>
      <c r="D651" s="4">
        <f t="shared" si="26"/>
        <v>3</v>
      </c>
      <c r="E651" s="4">
        <v>0</v>
      </c>
      <c r="F651" s="4">
        <v>0</v>
      </c>
      <c r="G651" s="4">
        <v>1</v>
      </c>
      <c r="H651" s="4">
        <v>1</v>
      </c>
      <c r="I651" s="4">
        <v>0</v>
      </c>
      <c r="J651" s="4">
        <v>1</v>
      </c>
      <c r="K651" s="4">
        <v>0</v>
      </c>
      <c r="L651" s="4">
        <v>0</v>
      </c>
      <c r="M651" s="4">
        <v>0</v>
      </c>
      <c r="N651" s="4">
        <v>0</v>
      </c>
      <c r="O651" s="25">
        <v>8967</v>
      </c>
    </row>
    <row r="652" spans="2:15" ht="12.75">
      <c r="B652" s="6" t="s">
        <v>453</v>
      </c>
      <c r="C652" s="10" t="s">
        <v>424</v>
      </c>
      <c r="D652" s="4">
        <f t="shared" si="26"/>
        <v>1</v>
      </c>
      <c r="E652" s="4">
        <v>1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25">
        <v>6700</v>
      </c>
    </row>
    <row r="653" spans="2:15" ht="26.25">
      <c r="B653" s="6" t="s">
        <v>832</v>
      </c>
      <c r="C653" s="10" t="s">
        <v>424</v>
      </c>
      <c r="D653" s="4">
        <f t="shared" si="26"/>
        <v>3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1</v>
      </c>
      <c r="K653" s="4">
        <v>0</v>
      </c>
      <c r="L653" s="4">
        <v>0</v>
      </c>
      <c r="M653" s="4">
        <v>0</v>
      </c>
      <c r="N653" s="4">
        <v>0</v>
      </c>
      <c r="O653" s="25">
        <v>7903</v>
      </c>
    </row>
    <row r="654" spans="2:15" ht="12.75">
      <c r="B654" s="6" t="s">
        <v>124</v>
      </c>
      <c r="C654" s="10" t="s">
        <v>424</v>
      </c>
      <c r="D654" s="4">
        <f t="shared" si="26"/>
        <v>6</v>
      </c>
      <c r="E654" s="4">
        <v>3</v>
      </c>
      <c r="F654" s="4">
        <v>0</v>
      </c>
      <c r="G654" s="4">
        <v>0</v>
      </c>
      <c r="H654" s="4">
        <v>0</v>
      </c>
      <c r="I654" s="4">
        <v>0</v>
      </c>
      <c r="J654" s="4">
        <v>3</v>
      </c>
      <c r="K654" s="4">
        <v>0</v>
      </c>
      <c r="L654" s="4">
        <v>0</v>
      </c>
      <c r="M654" s="4">
        <v>0</v>
      </c>
      <c r="N654" s="4">
        <v>0</v>
      </c>
      <c r="O654" s="25">
        <v>8450</v>
      </c>
    </row>
    <row r="655" spans="2:15" ht="12.75">
      <c r="B655" s="6" t="s">
        <v>219</v>
      </c>
      <c r="C655" s="10" t="s">
        <v>424</v>
      </c>
      <c r="D655" s="4">
        <f t="shared" si="26"/>
        <v>1</v>
      </c>
      <c r="E655" s="4">
        <v>0</v>
      </c>
      <c r="F655" s="4">
        <v>0</v>
      </c>
      <c r="G655" s="4">
        <v>0</v>
      </c>
      <c r="H655" s="4">
        <v>0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25">
        <v>10000</v>
      </c>
    </row>
    <row r="656" spans="2:15" ht="26.25">
      <c r="B656" s="6" t="s">
        <v>364</v>
      </c>
      <c r="C656" s="10" t="s">
        <v>424</v>
      </c>
      <c r="D656" s="4">
        <f aca="true" t="shared" si="27" ref="D656:D716">SUM(E656:N656)</f>
        <v>1</v>
      </c>
      <c r="E656" s="4">
        <v>1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25">
        <v>6700</v>
      </c>
    </row>
    <row r="657" spans="2:15" ht="12.75">
      <c r="B657" s="6" t="s">
        <v>801</v>
      </c>
      <c r="C657" s="10" t="s">
        <v>753</v>
      </c>
      <c r="D657" s="4">
        <f t="shared" si="27"/>
        <v>3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1</v>
      </c>
      <c r="L657" s="4">
        <v>1</v>
      </c>
      <c r="M657" s="4">
        <v>1</v>
      </c>
      <c r="N657" s="4">
        <v>0</v>
      </c>
      <c r="O657" s="25">
        <v>14333</v>
      </c>
    </row>
    <row r="658" spans="2:15" ht="26.25">
      <c r="B658" s="6" t="s">
        <v>203</v>
      </c>
      <c r="C658" s="10" t="s">
        <v>753</v>
      </c>
      <c r="D658" s="4">
        <f t="shared" si="27"/>
        <v>2</v>
      </c>
      <c r="E658" s="4">
        <v>0</v>
      </c>
      <c r="F658" s="4">
        <v>0</v>
      </c>
      <c r="G658" s="4">
        <v>0</v>
      </c>
      <c r="H658" s="4">
        <v>1</v>
      </c>
      <c r="I658" s="4">
        <v>0</v>
      </c>
      <c r="J658" s="4">
        <v>0</v>
      </c>
      <c r="K658" s="4">
        <v>0</v>
      </c>
      <c r="L658" s="4">
        <v>1</v>
      </c>
      <c r="M658" s="4">
        <v>0</v>
      </c>
      <c r="N658" s="4">
        <v>0</v>
      </c>
      <c r="O658" s="25">
        <v>11250</v>
      </c>
    </row>
    <row r="659" spans="2:15" ht="12.75">
      <c r="B659" s="6" t="s">
        <v>592</v>
      </c>
      <c r="C659" s="10" t="s">
        <v>753</v>
      </c>
      <c r="D659" s="4">
        <f t="shared" si="27"/>
        <v>1</v>
      </c>
      <c r="E659" s="4">
        <v>0</v>
      </c>
      <c r="F659" s="4">
        <v>0</v>
      </c>
      <c r="G659" s="4">
        <v>0</v>
      </c>
      <c r="H659" s="4">
        <v>0</v>
      </c>
      <c r="I659" s="4">
        <v>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25">
        <v>9371</v>
      </c>
    </row>
    <row r="660" spans="2:15" ht="12.75">
      <c r="B660" s="6" t="s">
        <v>534</v>
      </c>
      <c r="C660" s="10" t="s">
        <v>667</v>
      </c>
      <c r="D660" s="4">
        <f t="shared" si="27"/>
        <v>1</v>
      </c>
      <c r="E660" s="4">
        <v>0</v>
      </c>
      <c r="F660" s="4">
        <v>1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25">
        <v>6710</v>
      </c>
    </row>
    <row r="661" spans="2:15" ht="26.25">
      <c r="B661" s="6" t="s">
        <v>860</v>
      </c>
      <c r="C661" s="10" t="s">
        <v>667</v>
      </c>
      <c r="D661" s="4">
        <f t="shared" si="27"/>
        <v>1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1</v>
      </c>
      <c r="K661" s="4">
        <v>0</v>
      </c>
      <c r="L661" s="4">
        <v>0</v>
      </c>
      <c r="M661" s="4">
        <v>0</v>
      </c>
      <c r="N661" s="4">
        <v>0</v>
      </c>
      <c r="O661" s="25">
        <v>10853</v>
      </c>
    </row>
    <row r="662" spans="2:15" ht="12.75">
      <c r="B662" s="6" t="s">
        <v>960</v>
      </c>
      <c r="C662" s="10" t="s">
        <v>667</v>
      </c>
      <c r="D662" s="4">
        <f t="shared" si="27"/>
        <v>1</v>
      </c>
      <c r="E662" s="4">
        <v>0</v>
      </c>
      <c r="F662" s="4">
        <v>0</v>
      </c>
      <c r="G662" s="4">
        <v>1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25">
        <v>8000</v>
      </c>
    </row>
    <row r="663" spans="2:15" ht="12.75">
      <c r="B663" s="6" t="s">
        <v>384</v>
      </c>
      <c r="C663" s="10" t="s">
        <v>667</v>
      </c>
      <c r="D663" s="4">
        <f t="shared" si="27"/>
        <v>6</v>
      </c>
      <c r="E663" s="4">
        <v>0</v>
      </c>
      <c r="F663" s="4">
        <v>1</v>
      </c>
      <c r="G663" s="4">
        <v>1</v>
      </c>
      <c r="H663" s="4">
        <v>0</v>
      </c>
      <c r="I663" s="4">
        <v>1</v>
      </c>
      <c r="J663" s="4">
        <v>0</v>
      </c>
      <c r="K663" s="4">
        <v>0</v>
      </c>
      <c r="L663" s="4">
        <v>0</v>
      </c>
      <c r="M663" s="4">
        <v>3</v>
      </c>
      <c r="N663" s="4">
        <v>0</v>
      </c>
      <c r="O663" s="25">
        <v>13401</v>
      </c>
    </row>
    <row r="664" spans="2:15" ht="39">
      <c r="B664" s="6" t="s">
        <v>747</v>
      </c>
      <c r="C664" s="10" t="s">
        <v>326</v>
      </c>
      <c r="D664" s="4">
        <f t="shared" si="27"/>
        <v>1</v>
      </c>
      <c r="E664" s="4">
        <v>0</v>
      </c>
      <c r="F664" s="4">
        <v>0</v>
      </c>
      <c r="G664" s="4">
        <v>0</v>
      </c>
      <c r="H664" s="4">
        <v>0</v>
      </c>
      <c r="I664" s="4">
        <v>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25">
        <v>9100</v>
      </c>
    </row>
    <row r="665" spans="2:15" ht="26.25">
      <c r="B665" s="6" t="s">
        <v>969</v>
      </c>
      <c r="C665" s="10" t="s">
        <v>721</v>
      </c>
      <c r="D665" s="4">
        <f t="shared" si="27"/>
        <v>107</v>
      </c>
      <c r="E665" s="4">
        <v>15</v>
      </c>
      <c r="F665" s="4">
        <v>10</v>
      </c>
      <c r="G665" s="4">
        <v>12</v>
      </c>
      <c r="H665" s="4">
        <v>9</v>
      </c>
      <c r="I665" s="4">
        <v>16</v>
      </c>
      <c r="J665" s="4">
        <v>4</v>
      </c>
      <c r="K665" s="4">
        <v>10</v>
      </c>
      <c r="L665" s="4">
        <v>13</v>
      </c>
      <c r="M665" s="4">
        <v>14</v>
      </c>
      <c r="N665" s="4">
        <v>4</v>
      </c>
      <c r="O665" s="25">
        <v>11238</v>
      </c>
    </row>
    <row r="666" spans="2:15" ht="12.75">
      <c r="B666" s="6" t="s">
        <v>727</v>
      </c>
      <c r="C666" s="10" t="s">
        <v>622</v>
      </c>
      <c r="D666" s="4">
        <f t="shared" si="27"/>
        <v>2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2</v>
      </c>
      <c r="K666" s="4">
        <v>0</v>
      </c>
      <c r="L666" s="4">
        <v>0</v>
      </c>
      <c r="M666" s="4">
        <v>0</v>
      </c>
      <c r="N666" s="4">
        <v>0</v>
      </c>
      <c r="O666" s="25">
        <v>11000</v>
      </c>
    </row>
    <row r="667" spans="2:15" ht="39">
      <c r="B667" s="6" t="s">
        <v>427</v>
      </c>
      <c r="C667" s="10" t="s">
        <v>847</v>
      </c>
      <c r="D667" s="4">
        <f t="shared" si="27"/>
        <v>3</v>
      </c>
      <c r="E667" s="4">
        <v>2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1</v>
      </c>
      <c r="M667" s="4">
        <v>0</v>
      </c>
      <c r="N667" s="4">
        <v>0</v>
      </c>
      <c r="O667" s="25">
        <v>9467</v>
      </c>
    </row>
    <row r="668" spans="2:15" ht="12.75">
      <c r="B668" s="6" t="s">
        <v>11</v>
      </c>
      <c r="C668" s="10" t="s">
        <v>847</v>
      </c>
      <c r="D668" s="4">
        <f t="shared" si="27"/>
        <v>15</v>
      </c>
      <c r="E668" s="4">
        <v>3</v>
      </c>
      <c r="F668" s="4">
        <v>0</v>
      </c>
      <c r="G668" s="4">
        <v>2</v>
      </c>
      <c r="H668" s="4">
        <v>3</v>
      </c>
      <c r="I668" s="4">
        <v>3</v>
      </c>
      <c r="J668" s="4">
        <v>1</v>
      </c>
      <c r="K668" s="4">
        <v>0</v>
      </c>
      <c r="L668" s="4">
        <v>2</v>
      </c>
      <c r="M668" s="4">
        <v>1</v>
      </c>
      <c r="N668" s="4">
        <v>0</v>
      </c>
      <c r="O668" s="25">
        <v>10018</v>
      </c>
    </row>
    <row r="669" spans="2:15" ht="52.5">
      <c r="B669" s="6" t="s">
        <v>252</v>
      </c>
      <c r="C669" s="10" t="s">
        <v>847</v>
      </c>
      <c r="D669" s="4">
        <f t="shared" si="27"/>
        <v>21</v>
      </c>
      <c r="E669" s="4">
        <v>2</v>
      </c>
      <c r="F669" s="4">
        <v>2</v>
      </c>
      <c r="G669" s="4">
        <v>2</v>
      </c>
      <c r="H669" s="4">
        <v>3</v>
      </c>
      <c r="I669" s="4">
        <v>3</v>
      </c>
      <c r="J669" s="4">
        <v>0</v>
      </c>
      <c r="K669" s="4">
        <v>4</v>
      </c>
      <c r="L669" s="4">
        <v>3</v>
      </c>
      <c r="M669" s="4">
        <v>1</v>
      </c>
      <c r="N669" s="4">
        <v>1</v>
      </c>
      <c r="O669" s="25">
        <v>11325</v>
      </c>
    </row>
    <row r="670" spans="2:15" ht="12.75">
      <c r="B670" s="6" t="s">
        <v>298</v>
      </c>
      <c r="C670" s="10" t="s">
        <v>287</v>
      </c>
      <c r="D670" s="4">
        <f t="shared" si="27"/>
        <v>7</v>
      </c>
      <c r="E670" s="4">
        <v>0</v>
      </c>
      <c r="F670" s="4">
        <v>0</v>
      </c>
      <c r="G670" s="4">
        <v>1</v>
      </c>
      <c r="H670" s="4">
        <v>0</v>
      </c>
      <c r="I670" s="4">
        <v>1</v>
      </c>
      <c r="J670" s="4">
        <v>0</v>
      </c>
      <c r="K670" s="4">
        <v>0</v>
      </c>
      <c r="L670" s="4">
        <v>5</v>
      </c>
      <c r="M670" s="4">
        <v>0</v>
      </c>
      <c r="N670" s="4">
        <v>0</v>
      </c>
      <c r="O670" s="25">
        <v>13286</v>
      </c>
    </row>
    <row r="671" spans="2:15" ht="26.25">
      <c r="B671" s="6" t="s">
        <v>720</v>
      </c>
      <c r="C671" s="10" t="s">
        <v>287</v>
      </c>
      <c r="D671" s="4">
        <f t="shared" si="27"/>
        <v>2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1</v>
      </c>
      <c r="L671" s="4">
        <v>1</v>
      </c>
      <c r="M671" s="4">
        <v>0</v>
      </c>
      <c r="N671" s="4">
        <v>0</v>
      </c>
      <c r="O671" s="25">
        <v>12276</v>
      </c>
    </row>
    <row r="672" spans="2:15" ht="12.75">
      <c r="B672" s="6" t="s">
        <v>713</v>
      </c>
      <c r="C672" s="10" t="s">
        <v>287</v>
      </c>
      <c r="D672" s="4">
        <f t="shared" si="27"/>
        <v>3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1</v>
      </c>
      <c r="K672" s="4">
        <v>1</v>
      </c>
      <c r="L672" s="4">
        <v>0</v>
      </c>
      <c r="M672" s="4">
        <v>1</v>
      </c>
      <c r="N672" s="4">
        <v>0</v>
      </c>
      <c r="O672" s="25">
        <v>12867</v>
      </c>
    </row>
    <row r="673" spans="2:15" ht="26.25">
      <c r="B673" s="6" t="s">
        <v>516</v>
      </c>
      <c r="C673" s="10" t="s">
        <v>287</v>
      </c>
      <c r="D673" s="4">
        <f t="shared" si="27"/>
        <v>1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1</v>
      </c>
      <c r="N673" s="4">
        <v>0</v>
      </c>
      <c r="O673" s="25">
        <v>19000</v>
      </c>
    </row>
    <row r="674" spans="2:15" ht="26.25">
      <c r="B674" s="6" t="s">
        <v>814</v>
      </c>
      <c r="C674" s="10" t="s">
        <v>287</v>
      </c>
      <c r="D674" s="4">
        <f t="shared" si="27"/>
        <v>1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1</v>
      </c>
      <c r="K674" s="4">
        <v>0</v>
      </c>
      <c r="L674" s="4">
        <v>0</v>
      </c>
      <c r="M674" s="4">
        <v>0</v>
      </c>
      <c r="N674" s="4">
        <v>0</v>
      </c>
      <c r="O674" s="25">
        <v>10079</v>
      </c>
    </row>
    <row r="675" spans="2:15" ht="12.75">
      <c r="B675" s="6" t="s">
        <v>277</v>
      </c>
      <c r="C675" s="10" t="s">
        <v>287</v>
      </c>
      <c r="D675" s="4">
        <f t="shared" si="27"/>
        <v>1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1</v>
      </c>
      <c r="K675" s="4">
        <v>0</v>
      </c>
      <c r="L675" s="4">
        <v>0</v>
      </c>
      <c r="M675" s="4">
        <v>0</v>
      </c>
      <c r="N675" s="4">
        <v>0</v>
      </c>
      <c r="O675" s="25">
        <v>10497</v>
      </c>
    </row>
    <row r="676" spans="2:15" ht="39">
      <c r="B676" s="6" t="s">
        <v>635</v>
      </c>
      <c r="C676" s="10" t="s">
        <v>287</v>
      </c>
      <c r="D676" s="4">
        <f t="shared" si="27"/>
        <v>1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1</v>
      </c>
      <c r="M676" s="4">
        <v>0</v>
      </c>
      <c r="N676" s="4">
        <v>0</v>
      </c>
      <c r="O676" s="25">
        <v>14646</v>
      </c>
    </row>
    <row r="677" spans="2:15" ht="12.75">
      <c r="B677" s="6" t="s">
        <v>718</v>
      </c>
      <c r="C677" s="10" t="s">
        <v>682</v>
      </c>
      <c r="D677" s="4">
        <f t="shared" si="27"/>
        <v>2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2</v>
      </c>
      <c r="N677" s="4">
        <v>0</v>
      </c>
      <c r="O677" s="25">
        <v>16677</v>
      </c>
    </row>
    <row r="678" spans="2:15" ht="26.25">
      <c r="B678" s="6" t="s">
        <v>519</v>
      </c>
      <c r="C678" s="10" t="s">
        <v>682</v>
      </c>
      <c r="D678" s="4">
        <f t="shared" si="27"/>
        <v>2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2</v>
      </c>
      <c r="M678" s="4">
        <v>0</v>
      </c>
      <c r="N678" s="4">
        <v>0</v>
      </c>
      <c r="O678" s="25">
        <v>14500</v>
      </c>
    </row>
    <row r="679" spans="2:15" ht="26.25">
      <c r="B679" s="6" t="s">
        <v>852</v>
      </c>
      <c r="C679" s="10" t="s">
        <v>682</v>
      </c>
      <c r="D679" s="4">
        <f t="shared" si="27"/>
        <v>2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2</v>
      </c>
      <c r="N679" s="4">
        <v>0</v>
      </c>
      <c r="O679" s="25">
        <v>18500</v>
      </c>
    </row>
    <row r="680" spans="2:15" ht="26.25">
      <c r="B680" s="6" t="s">
        <v>371</v>
      </c>
      <c r="C680" s="10" t="s">
        <v>682</v>
      </c>
      <c r="D680" s="4">
        <f t="shared" si="27"/>
        <v>2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1</v>
      </c>
      <c r="M680" s="4">
        <v>1</v>
      </c>
      <c r="N680" s="4">
        <v>0</v>
      </c>
      <c r="O680" s="25">
        <v>17500</v>
      </c>
    </row>
    <row r="681" spans="2:15" ht="52.5">
      <c r="B681" s="6" t="s">
        <v>789</v>
      </c>
      <c r="C681" s="10" t="s">
        <v>682</v>
      </c>
      <c r="D681" s="4">
        <f t="shared" si="27"/>
        <v>2</v>
      </c>
      <c r="E681" s="4">
        <v>0</v>
      </c>
      <c r="F681" s="4">
        <v>2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25">
        <v>6820</v>
      </c>
    </row>
    <row r="682" spans="2:15" ht="26.25">
      <c r="B682" s="6" t="s">
        <v>141</v>
      </c>
      <c r="C682" s="10" t="s">
        <v>682</v>
      </c>
      <c r="D682" s="4">
        <f t="shared" si="27"/>
        <v>2</v>
      </c>
      <c r="E682" s="4">
        <v>0</v>
      </c>
      <c r="F682" s="4">
        <v>0</v>
      </c>
      <c r="G682" s="4">
        <v>0</v>
      </c>
      <c r="H682" s="4">
        <v>1</v>
      </c>
      <c r="I682" s="4">
        <v>0</v>
      </c>
      <c r="J682" s="4">
        <v>0</v>
      </c>
      <c r="K682" s="4">
        <v>0</v>
      </c>
      <c r="L682" s="4">
        <v>1</v>
      </c>
      <c r="M682" s="4">
        <v>0</v>
      </c>
      <c r="N682" s="4">
        <v>0</v>
      </c>
      <c r="O682" s="25">
        <v>11074</v>
      </c>
    </row>
    <row r="683" spans="2:15" ht="12.75">
      <c r="B683" s="6" t="s">
        <v>14</v>
      </c>
      <c r="C683" s="10" t="s">
        <v>682</v>
      </c>
      <c r="D683" s="4">
        <f t="shared" si="27"/>
        <v>1</v>
      </c>
      <c r="E683" s="4">
        <v>1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25">
        <v>6700</v>
      </c>
    </row>
    <row r="684" spans="2:15" ht="26.25">
      <c r="B684" s="6" t="s">
        <v>485</v>
      </c>
      <c r="C684" s="10" t="s">
        <v>682</v>
      </c>
      <c r="D684" s="4">
        <f t="shared" si="27"/>
        <v>3</v>
      </c>
      <c r="E684" s="4">
        <v>0</v>
      </c>
      <c r="F684" s="4">
        <v>0</v>
      </c>
      <c r="G684" s="4">
        <v>0</v>
      </c>
      <c r="H684" s="4">
        <v>0</v>
      </c>
      <c r="I684" s="4">
        <v>1</v>
      </c>
      <c r="J684" s="4">
        <v>0</v>
      </c>
      <c r="K684" s="4">
        <v>0</v>
      </c>
      <c r="L684" s="4">
        <v>2</v>
      </c>
      <c r="M684" s="4">
        <v>0</v>
      </c>
      <c r="N684" s="4">
        <v>0</v>
      </c>
      <c r="O684" s="25">
        <v>12500</v>
      </c>
    </row>
    <row r="685" spans="2:15" ht="12.75">
      <c r="B685" s="6" t="s">
        <v>362</v>
      </c>
      <c r="C685" s="10" t="s">
        <v>591</v>
      </c>
      <c r="D685" s="4">
        <f t="shared" si="27"/>
        <v>13</v>
      </c>
      <c r="E685" s="4">
        <v>1</v>
      </c>
      <c r="F685" s="4">
        <v>0</v>
      </c>
      <c r="G685" s="4">
        <v>1</v>
      </c>
      <c r="H685" s="4">
        <v>0</v>
      </c>
      <c r="I685" s="4">
        <v>2</v>
      </c>
      <c r="J685" s="4">
        <v>1</v>
      </c>
      <c r="K685" s="4">
        <v>0</v>
      </c>
      <c r="L685" s="4">
        <v>5</v>
      </c>
      <c r="M685" s="4">
        <v>1</v>
      </c>
      <c r="N685" s="4">
        <v>2</v>
      </c>
      <c r="O685" s="25">
        <v>13353</v>
      </c>
    </row>
    <row r="686" spans="2:15" ht="12.75">
      <c r="B686" s="6" t="s">
        <v>665</v>
      </c>
      <c r="C686" s="10" t="s">
        <v>591</v>
      </c>
      <c r="D686" s="4">
        <f t="shared" si="27"/>
        <v>1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1</v>
      </c>
      <c r="M686" s="4">
        <v>0</v>
      </c>
      <c r="N686" s="4">
        <v>0</v>
      </c>
      <c r="O686" s="25">
        <v>15000</v>
      </c>
    </row>
    <row r="687" spans="2:15" ht="39">
      <c r="B687" s="6" t="s">
        <v>935</v>
      </c>
      <c r="C687" s="10" t="s">
        <v>652</v>
      </c>
      <c r="D687" s="4">
        <f t="shared" si="27"/>
        <v>2</v>
      </c>
      <c r="E687" s="4">
        <v>0</v>
      </c>
      <c r="F687" s="4">
        <v>0</v>
      </c>
      <c r="G687" s="4">
        <v>1</v>
      </c>
      <c r="H687" s="4">
        <v>1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25">
        <v>8250</v>
      </c>
    </row>
    <row r="688" spans="2:19" ht="15" customHeight="1">
      <c r="B688" s="11" t="s">
        <v>417</v>
      </c>
      <c r="C688" s="21"/>
      <c r="D688" s="22">
        <f t="shared" si="27"/>
        <v>510</v>
      </c>
      <c r="E688" s="22">
        <f aca="true" t="shared" si="28" ref="E688:N688">SUM(E537:E687)</f>
        <v>62</v>
      </c>
      <c r="F688" s="22">
        <f t="shared" si="28"/>
        <v>38</v>
      </c>
      <c r="G688" s="22">
        <f t="shared" si="28"/>
        <v>33</v>
      </c>
      <c r="H688" s="22">
        <f t="shared" si="28"/>
        <v>40</v>
      </c>
      <c r="I688" s="22">
        <f t="shared" si="28"/>
        <v>68</v>
      </c>
      <c r="J688" s="22">
        <f t="shared" si="28"/>
        <v>37</v>
      </c>
      <c r="K688" s="22">
        <f t="shared" si="28"/>
        <v>35</v>
      </c>
      <c r="L688" s="22">
        <f t="shared" si="28"/>
        <v>93</v>
      </c>
      <c r="M688" s="22">
        <f t="shared" si="28"/>
        <v>83</v>
      </c>
      <c r="N688" s="22">
        <f t="shared" si="28"/>
        <v>21</v>
      </c>
      <c r="O688" s="26">
        <v>11904</v>
      </c>
      <c r="P688" s="14"/>
      <c r="Q688" s="14"/>
      <c r="R688" s="14"/>
      <c r="S688" s="14"/>
    </row>
    <row r="689" spans="2:15" ht="12.75">
      <c r="B689" s="6" t="s">
        <v>890</v>
      </c>
      <c r="C689" s="10" t="s">
        <v>600</v>
      </c>
      <c r="D689" s="4">
        <f t="shared" si="27"/>
        <v>10</v>
      </c>
      <c r="E689" s="4">
        <v>5</v>
      </c>
      <c r="F689" s="4">
        <v>2</v>
      </c>
      <c r="G689" s="4">
        <v>1</v>
      </c>
      <c r="H689" s="4">
        <v>1</v>
      </c>
      <c r="I689" s="4">
        <v>1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25">
        <v>7400</v>
      </c>
    </row>
    <row r="690" spans="2:15" ht="12.75">
      <c r="B690" s="6" t="s">
        <v>186</v>
      </c>
      <c r="C690" s="10" t="s">
        <v>600</v>
      </c>
      <c r="D690" s="4">
        <f t="shared" si="27"/>
        <v>3</v>
      </c>
      <c r="E690" s="4">
        <v>0</v>
      </c>
      <c r="F690" s="4">
        <v>1</v>
      </c>
      <c r="G690" s="4">
        <v>0</v>
      </c>
      <c r="H690" s="4">
        <v>0</v>
      </c>
      <c r="I690" s="4">
        <v>2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25">
        <v>8907</v>
      </c>
    </row>
    <row r="691" spans="2:15" ht="26.25">
      <c r="B691" s="6" t="s">
        <v>798</v>
      </c>
      <c r="C691" s="10" t="s">
        <v>600</v>
      </c>
      <c r="D691" s="4">
        <f t="shared" si="27"/>
        <v>11</v>
      </c>
      <c r="E691" s="4">
        <v>4</v>
      </c>
      <c r="F691" s="4">
        <v>4</v>
      </c>
      <c r="G691" s="4">
        <v>0</v>
      </c>
      <c r="H691" s="4">
        <v>1</v>
      </c>
      <c r="I691" s="4">
        <v>2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25">
        <v>7404</v>
      </c>
    </row>
    <row r="692" spans="2:15" ht="26.25">
      <c r="B692" s="6" t="s">
        <v>735</v>
      </c>
      <c r="C692" s="10" t="s">
        <v>600</v>
      </c>
      <c r="D692" s="4">
        <f t="shared" si="27"/>
        <v>26</v>
      </c>
      <c r="E692" s="4">
        <v>12</v>
      </c>
      <c r="F692" s="4">
        <v>8</v>
      </c>
      <c r="G692" s="4">
        <v>5</v>
      </c>
      <c r="H692" s="4">
        <v>1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25">
        <v>6972</v>
      </c>
    </row>
    <row r="693" spans="2:15" ht="12.75">
      <c r="B693" s="6" t="s">
        <v>423</v>
      </c>
      <c r="C693" s="10" t="s">
        <v>744</v>
      </c>
      <c r="D693" s="4">
        <f t="shared" si="27"/>
        <v>1</v>
      </c>
      <c r="E693" s="4">
        <v>0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25">
        <v>6800</v>
      </c>
    </row>
    <row r="694" spans="2:15" ht="26.25">
      <c r="B694" s="6" t="s">
        <v>307</v>
      </c>
      <c r="C694" s="10" t="s">
        <v>149</v>
      </c>
      <c r="D694" s="4">
        <f t="shared" si="27"/>
        <v>3</v>
      </c>
      <c r="E694" s="4">
        <v>3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25">
        <v>6700</v>
      </c>
    </row>
    <row r="695" spans="2:15" ht="12.75">
      <c r="B695" s="6" t="s">
        <v>106</v>
      </c>
      <c r="C695" s="10" t="s">
        <v>794</v>
      </c>
      <c r="D695" s="4">
        <f t="shared" si="27"/>
        <v>5</v>
      </c>
      <c r="E695" s="4">
        <v>2</v>
      </c>
      <c r="F695" s="4">
        <v>3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25">
        <v>6800</v>
      </c>
    </row>
    <row r="696" spans="2:15" ht="12.75">
      <c r="B696" s="6" t="s">
        <v>926</v>
      </c>
      <c r="C696" s="10" t="s">
        <v>705</v>
      </c>
      <c r="D696" s="4">
        <f t="shared" si="27"/>
        <v>16</v>
      </c>
      <c r="E696" s="4">
        <v>10</v>
      </c>
      <c r="F696" s="4">
        <v>4</v>
      </c>
      <c r="G696" s="4">
        <v>2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25">
        <v>6866</v>
      </c>
    </row>
    <row r="697" spans="2:15" ht="12.75">
      <c r="B697" s="6" t="s">
        <v>227</v>
      </c>
      <c r="C697" s="10" t="s">
        <v>705</v>
      </c>
      <c r="D697" s="4">
        <f t="shared" si="27"/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25">
        <v>6700</v>
      </c>
    </row>
    <row r="698" spans="2:15" ht="12.75">
      <c r="B698" s="6" t="s">
        <v>642</v>
      </c>
      <c r="C698" s="10" t="s">
        <v>100</v>
      </c>
      <c r="D698" s="4">
        <f t="shared" si="27"/>
        <v>1</v>
      </c>
      <c r="E698" s="4">
        <v>0</v>
      </c>
      <c r="F698" s="4">
        <v>0</v>
      </c>
      <c r="G698" s="4">
        <v>1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25">
        <v>7450</v>
      </c>
    </row>
    <row r="699" spans="2:15" ht="12.75">
      <c r="B699" s="6" t="s">
        <v>323</v>
      </c>
      <c r="C699" s="10" t="s">
        <v>373</v>
      </c>
      <c r="D699" s="4">
        <f t="shared" si="27"/>
        <v>16</v>
      </c>
      <c r="E699" s="4">
        <v>8</v>
      </c>
      <c r="F699" s="4">
        <v>0</v>
      </c>
      <c r="G699" s="4">
        <v>0</v>
      </c>
      <c r="H699" s="4">
        <v>1</v>
      </c>
      <c r="I699" s="4">
        <v>5</v>
      </c>
      <c r="J699" s="4">
        <v>0</v>
      </c>
      <c r="K699" s="4">
        <v>1</v>
      </c>
      <c r="L699" s="4">
        <v>1</v>
      </c>
      <c r="M699" s="4">
        <v>0</v>
      </c>
      <c r="N699" s="4">
        <v>0</v>
      </c>
      <c r="O699" s="25">
        <v>8404</v>
      </c>
    </row>
    <row r="700" spans="2:15" ht="12.75">
      <c r="B700" s="6" t="s">
        <v>260</v>
      </c>
      <c r="C700" s="10" t="s">
        <v>755</v>
      </c>
      <c r="D700" s="4">
        <f t="shared" si="27"/>
        <v>32</v>
      </c>
      <c r="E700" s="4">
        <v>22</v>
      </c>
      <c r="F700" s="4">
        <v>8</v>
      </c>
      <c r="G700" s="4">
        <v>1</v>
      </c>
      <c r="H700" s="4">
        <v>1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25">
        <v>6801</v>
      </c>
    </row>
    <row r="701" spans="2:15" ht="52.5">
      <c r="B701" s="6" t="s">
        <v>538</v>
      </c>
      <c r="C701" s="10" t="s">
        <v>755</v>
      </c>
      <c r="D701" s="4">
        <f t="shared" si="27"/>
        <v>6</v>
      </c>
      <c r="E701" s="4">
        <v>4</v>
      </c>
      <c r="F701" s="4">
        <v>0</v>
      </c>
      <c r="G701" s="4">
        <v>0</v>
      </c>
      <c r="H701" s="4">
        <v>0</v>
      </c>
      <c r="I701" s="4">
        <v>0</v>
      </c>
      <c r="J701" s="4">
        <v>1</v>
      </c>
      <c r="K701" s="4">
        <v>0</v>
      </c>
      <c r="L701" s="4">
        <v>0</v>
      </c>
      <c r="M701" s="4">
        <v>1</v>
      </c>
      <c r="N701" s="4">
        <v>0</v>
      </c>
      <c r="O701" s="25">
        <v>9456</v>
      </c>
    </row>
    <row r="702" spans="2:15" ht="12.75">
      <c r="B702" s="6" t="s">
        <v>975</v>
      </c>
      <c r="C702" s="10" t="s">
        <v>755</v>
      </c>
      <c r="D702" s="4">
        <f t="shared" si="27"/>
        <v>18</v>
      </c>
      <c r="E702" s="4">
        <v>10</v>
      </c>
      <c r="F702" s="4">
        <v>3</v>
      </c>
      <c r="G702" s="4">
        <v>5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25">
        <v>6736</v>
      </c>
    </row>
    <row r="703" spans="2:15" ht="26.25">
      <c r="B703" s="6" t="s">
        <v>242</v>
      </c>
      <c r="C703" s="10" t="s">
        <v>954</v>
      </c>
      <c r="D703" s="4">
        <f t="shared" si="27"/>
        <v>5</v>
      </c>
      <c r="E703" s="4">
        <v>5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25">
        <v>6700</v>
      </c>
    </row>
    <row r="704" spans="2:15" ht="12.75">
      <c r="B704" s="6" t="s">
        <v>658</v>
      </c>
      <c r="C704" s="10" t="s">
        <v>780</v>
      </c>
      <c r="D704" s="4">
        <f t="shared" si="27"/>
        <v>1</v>
      </c>
      <c r="E704" s="4">
        <v>0</v>
      </c>
      <c r="F704" s="4">
        <v>1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25">
        <v>6909</v>
      </c>
    </row>
    <row r="705" spans="2:15" ht="12.75">
      <c r="B705" s="6" t="s">
        <v>509</v>
      </c>
      <c r="C705" s="10" t="s">
        <v>386</v>
      </c>
      <c r="D705" s="4">
        <f t="shared" si="27"/>
        <v>1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25">
        <v>6750</v>
      </c>
    </row>
    <row r="706" spans="2:15" ht="12.75">
      <c r="B706" s="6" t="s">
        <v>225</v>
      </c>
      <c r="C706" s="10" t="s">
        <v>338</v>
      </c>
      <c r="D706" s="4">
        <f t="shared" si="27"/>
        <v>1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1</v>
      </c>
      <c r="K706" s="4">
        <v>0</v>
      </c>
      <c r="L706" s="4">
        <v>0</v>
      </c>
      <c r="M706" s="4">
        <v>0</v>
      </c>
      <c r="N706" s="4">
        <v>0</v>
      </c>
      <c r="O706" s="25">
        <v>10450</v>
      </c>
    </row>
    <row r="707" spans="2:15" ht="12.75">
      <c r="B707" s="6" t="s">
        <v>111</v>
      </c>
      <c r="C707" s="10" t="s">
        <v>338</v>
      </c>
      <c r="D707" s="4">
        <f t="shared" si="27"/>
        <v>1</v>
      </c>
      <c r="E707" s="4">
        <v>0</v>
      </c>
      <c r="F707" s="4">
        <v>1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25">
        <v>6781</v>
      </c>
    </row>
    <row r="708" spans="2:15" ht="12.75">
      <c r="B708" s="6" t="s">
        <v>151</v>
      </c>
      <c r="C708" s="10" t="s">
        <v>338</v>
      </c>
      <c r="D708" s="4">
        <f t="shared" si="27"/>
        <v>100</v>
      </c>
      <c r="E708" s="4">
        <v>61</v>
      </c>
      <c r="F708" s="4">
        <v>19</v>
      </c>
      <c r="G708" s="4">
        <v>11</v>
      </c>
      <c r="H708" s="4">
        <v>0</v>
      </c>
      <c r="I708" s="4">
        <v>2</v>
      </c>
      <c r="J708" s="4">
        <v>0</v>
      </c>
      <c r="K708" s="4">
        <v>3</v>
      </c>
      <c r="L708" s="4">
        <v>4</v>
      </c>
      <c r="M708" s="4">
        <v>0</v>
      </c>
      <c r="N708" s="4">
        <v>0</v>
      </c>
      <c r="O708" s="25">
        <v>7371</v>
      </c>
    </row>
    <row r="709" spans="2:15" ht="12.75">
      <c r="B709" s="6" t="s">
        <v>26</v>
      </c>
      <c r="C709" s="10" t="s">
        <v>338</v>
      </c>
      <c r="D709" s="4">
        <f t="shared" si="27"/>
        <v>2</v>
      </c>
      <c r="E709" s="4">
        <v>2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25">
        <v>6700</v>
      </c>
    </row>
    <row r="710" spans="2:15" ht="12.75">
      <c r="B710" s="6" t="s">
        <v>330</v>
      </c>
      <c r="C710" s="10" t="s">
        <v>338</v>
      </c>
      <c r="D710" s="4">
        <f t="shared" si="27"/>
        <v>8</v>
      </c>
      <c r="E710" s="4">
        <v>3</v>
      </c>
      <c r="F710" s="4">
        <v>1</v>
      </c>
      <c r="G710" s="4">
        <v>1</v>
      </c>
      <c r="H710" s="4">
        <v>0</v>
      </c>
      <c r="I710" s="4">
        <v>0</v>
      </c>
      <c r="J710" s="4">
        <v>0</v>
      </c>
      <c r="K710" s="4">
        <v>1</v>
      </c>
      <c r="L710" s="4">
        <v>2</v>
      </c>
      <c r="M710" s="4">
        <v>0</v>
      </c>
      <c r="N710" s="4">
        <v>0</v>
      </c>
      <c r="O710" s="25">
        <v>9616</v>
      </c>
    </row>
    <row r="711" spans="2:15" ht="12.75">
      <c r="B711" s="6" t="s">
        <v>614</v>
      </c>
      <c r="C711" s="10" t="s">
        <v>338</v>
      </c>
      <c r="D711" s="4">
        <f t="shared" si="27"/>
        <v>1</v>
      </c>
      <c r="E711" s="4">
        <v>0</v>
      </c>
      <c r="F711" s="4">
        <v>1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25">
        <v>7000</v>
      </c>
    </row>
    <row r="712" spans="2:15" ht="12.75">
      <c r="B712" s="6" t="s">
        <v>632</v>
      </c>
      <c r="C712" s="10" t="s">
        <v>856</v>
      </c>
      <c r="D712" s="4">
        <f t="shared" si="27"/>
        <v>1</v>
      </c>
      <c r="E712" s="4">
        <v>1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25">
        <v>6700</v>
      </c>
    </row>
    <row r="713" spans="2:15" ht="12.75">
      <c r="B713" s="6" t="s">
        <v>409</v>
      </c>
      <c r="C713" s="10" t="s">
        <v>303</v>
      </c>
      <c r="D713" s="4">
        <f t="shared" si="27"/>
        <v>54</v>
      </c>
      <c r="E713" s="4">
        <v>1</v>
      </c>
      <c r="F713" s="4">
        <v>11</v>
      </c>
      <c r="G713" s="4">
        <v>16</v>
      </c>
      <c r="H713" s="4">
        <v>8</v>
      </c>
      <c r="I713" s="4">
        <v>4</v>
      </c>
      <c r="J713" s="4">
        <v>3</v>
      </c>
      <c r="K713" s="4">
        <v>3</v>
      </c>
      <c r="L713" s="4">
        <v>6</v>
      </c>
      <c r="M713" s="4">
        <v>2</v>
      </c>
      <c r="N713" s="4">
        <v>0</v>
      </c>
      <c r="O713" s="25">
        <v>9171</v>
      </c>
    </row>
    <row r="714" spans="2:15" ht="12.75">
      <c r="B714" s="6" t="s">
        <v>601</v>
      </c>
      <c r="C714" s="10" t="s">
        <v>303</v>
      </c>
      <c r="D714" s="4">
        <f t="shared" si="27"/>
        <v>2</v>
      </c>
      <c r="E714" s="4">
        <v>0</v>
      </c>
      <c r="F714" s="4">
        <v>0</v>
      </c>
      <c r="G714" s="4">
        <v>0</v>
      </c>
      <c r="H714" s="4">
        <v>0</v>
      </c>
      <c r="I714" s="4">
        <v>1</v>
      </c>
      <c r="J714" s="4">
        <v>0</v>
      </c>
      <c r="K714" s="4">
        <v>1</v>
      </c>
      <c r="L714" s="4">
        <v>0</v>
      </c>
      <c r="M714" s="4">
        <v>0</v>
      </c>
      <c r="N714" s="4">
        <v>0</v>
      </c>
      <c r="O714" s="25">
        <v>11000</v>
      </c>
    </row>
    <row r="715" spans="2:15" ht="12.75">
      <c r="B715" s="6" t="s">
        <v>835</v>
      </c>
      <c r="C715" s="10" t="s">
        <v>265</v>
      </c>
      <c r="D715" s="4">
        <f t="shared" si="27"/>
        <v>5</v>
      </c>
      <c r="E715" s="4">
        <v>4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25">
        <v>6752</v>
      </c>
    </row>
    <row r="716" spans="2:19" ht="15" customHeight="1">
      <c r="B716" s="11" t="s">
        <v>799</v>
      </c>
      <c r="C716" s="21"/>
      <c r="D716" s="22">
        <f t="shared" si="27"/>
        <v>331</v>
      </c>
      <c r="E716" s="22">
        <f aca="true" t="shared" si="29" ref="E716:N716">SUM(E689:E715)</f>
        <v>158</v>
      </c>
      <c r="F716" s="22">
        <f t="shared" si="29"/>
        <v>70</v>
      </c>
      <c r="G716" s="22">
        <f t="shared" si="29"/>
        <v>43</v>
      </c>
      <c r="H716" s="22">
        <f t="shared" si="29"/>
        <v>13</v>
      </c>
      <c r="I716" s="22">
        <f t="shared" si="29"/>
        <v>17</v>
      </c>
      <c r="J716" s="22">
        <f t="shared" si="29"/>
        <v>5</v>
      </c>
      <c r="K716" s="22">
        <f t="shared" si="29"/>
        <v>9</v>
      </c>
      <c r="L716" s="22">
        <f t="shared" si="29"/>
        <v>13</v>
      </c>
      <c r="M716" s="22">
        <f t="shared" si="29"/>
        <v>3</v>
      </c>
      <c r="N716" s="22">
        <f t="shared" si="29"/>
        <v>0</v>
      </c>
      <c r="O716" s="26">
        <v>7658</v>
      </c>
      <c r="P716" s="14"/>
      <c r="Q716" s="14"/>
      <c r="R716" s="14"/>
      <c r="S716" s="14"/>
    </row>
  </sheetData>
  <sheetProtection/>
  <mergeCells count="8">
    <mergeCell ref="D3:D4"/>
    <mergeCell ref="O3:O4"/>
    <mergeCell ref="E3:N3"/>
    <mergeCell ref="C3:C4"/>
    <mergeCell ref="A1:G1"/>
    <mergeCell ref="A2:O2"/>
    <mergeCell ref="A3:A4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Хамрик Оксана Вікторівна</cp:lastModifiedBy>
  <dcterms:modified xsi:type="dcterms:W3CDTF">2023-06-09T10:47:51Z</dcterms:modified>
  <cp:category/>
  <cp:version/>
  <cp:contentType/>
  <cp:contentStatus/>
</cp:coreProperties>
</file>