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<sst xmlns="http://schemas.openxmlformats.org/spreadsheetml/2006/main" count="1191" uniqueCount="840">
  <si>
    <t>Робітник з комплексного обслуговування сільськогосподарського виробництва</t>
  </si>
  <si>
    <t>3131</t>
  </si>
  <si>
    <t>7422</t>
  </si>
  <si>
    <t>5132</t>
  </si>
  <si>
    <t>7133</t>
  </si>
  <si>
    <t>3212</t>
  </si>
  <si>
    <t>вихователь</t>
  </si>
  <si>
    <t>підручний вальцювальника стана холодного прокату труб</t>
  </si>
  <si>
    <t>оброблювач риби</t>
  </si>
  <si>
    <t>мікробіолог</t>
  </si>
  <si>
    <t>контролер якості</t>
  </si>
  <si>
    <t>пресувальник теплоізоляційних виробів</t>
  </si>
  <si>
    <t>начальник котельні</t>
  </si>
  <si>
    <t>фахівець</t>
  </si>
  <si>
    <t>8311</t>
  </si>
  <si>
    <t>7129</t>
  </si>
  <si>
    <t>лікар-невропатолог</t>
  </si>
  <si>
    <t>лікар-патологоанатом</t>
  </si>
  <si>
    <t>2429</t>
  </si>
  <si>
    <t>Середній розмір запропоно-ваної заробітної плати, (грн.)</t>
  </si>
  <si>
    <t>машиніст конвеєра</t>
  </si>
  <si>
    <t>1229.6</t>
  </si>
  <si>
    <t>прибиральник територій</t>
  </si>
  <si>
    <t>спеціаліст-юрисконсульт</t>
  </si>
  <si>
    <t>оператор машинного доїння</t>
  </si>
  <si>
    <t>електродиспетчер</t>
  </si>
  <si>
    <t>7239</t>
  </si>
  <si>
    <t>машиніст газодувних машин</t>
  </si>
  <si>
    <t>1477.1</t>
  </si>
  <si>
    <t>3112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</si>
  <si>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</si>
  <si>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</si>
  <si>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</si>
  <si>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</si>
  <si>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Черговий (інші установи, підприємства, організації)</t>
  </si>
  <si>
    <t>контролер скляного виробництва</t>
  </si>
  <si>
    <t>8211</t>
  </si>
  <si>
    <t>оператор автоматичних та напівавтоматичнихліній верстатів та установок</t>
  </si>
  <si>
    <t>палітурник документів</t>
  </si>
  <si>
    <t>7432</t>
  </si>
  <si>
    <t>1226.2</t>
  </si>
  <si>
    <t>5142</t>
  </si>
  <si>
    <t>із графи 1, за розмірами запропонованої заробітної плати, (одиниці)</t>
  </si>
  <si>
    <t>завідувач аптеки (аптечного закладу)</t>
  </si>
  <si>
    <t>7224</t>
  </si>
  <si>
    <t>завідувач лабораторії</t>
  </si>
  <si>
    <t>мельник</t>
  </si>
  <si>
    <t>2212.2</t>
  </si>
  <si>
    <t xml:space="preserve">   Усього за розділом 8</t>
  </si>
  <si>
    <t>юрисконсульт</t>
  </si>
  <si>
    <t>лікар-стоматолог-ортопед</t>
  </si>
  <si>
    <t>Вихователь закладу дошкільної освіти</t>
  </si>
  <si>
    <t>інспектор воєнізованої охорони</t>
  </si>
  <si>
    <t>сталевар установки позапічного оброблення сталі</t>
  </si>
  <si>
    <t>Ерготерапевт</t>
  </si>
  <si>
    <t>оптометрист</t>
  </si>
  <si>
    <t>машиніст насосних установок</t>
  </si>
  <si>
    <t>складач поїздів</t>
  </si>
  <si>
    <t>Кошторисник</t>
  </si>
  <si>
    <t>2419.2</t>
  </si>
  <si>
    <t>Машиніст електровоза</t>
  </si>
  <si>
    <t>5123</t>
  </si>
  <si>
    <t>касир-експерт</t>
  </si>
  <si>
    <t>7124</t>
  </si>
  <si>
    <t>майстер зеленого господарства</t>
  </si>
  <si>
    <t>Доцент закладу вищої освіти</t>
  </si>
  <si>
    <t>сортувальник у виробництві харчової продукції (хлібобулочні та кондитерські виро-би)</t>
  </si>
  <si>
    <t>2424</t>
  </si>
  <si>
    <t>Апаратник</t>
  </si>
  <si>
    <t>2211.2</t>
  </si>
  <si>
    <t>лялькар</t>
  </si>
  <si>
    <t>8221</t>
  </si>
  <si>
    <t>машиніст із прання та ремонту спецодягу</t>
  </si>
  <si>
    <t>диспетчер</t>
  </si>
  <si>
    <t>1231</t>
  </si>
  <si>
    <t>2441.2</t>
  </si>
  <si>
    <t>обвалювальник м'яса</t>
  </si>
  <si>
    <t>асистент</t>
  </si>
  <si>
    <t>8331</t>
  </si>
  <si>
    <t>Асистент фармацевта</t>
  </si>
  <si>
    <t>6122</t>
  </si>
  <si>
    <t>лікар-уролог</t>
  </si>
  <si>
    <t>Сестра медична операційна (брат медичний операційний)</t>
  </si>
  <si>
    <t>реєстратор медичний</t>
  </si>
  <si>
    <t>логопед</t>
  </si>
  <si>
    <t>3228</t>
  </si>
  <si>
    <t>3423</t>
  </si>
  <si>
    <t>Менеджер (управитель) із зовнішньоекономічної діяльності</t>
  </si>
  <si>
    <t>волочильник дроту</t>
  </si>
  <si>
    <t>лікар-педіатр</t>
  </si>
  <si>
    <t>оптик-механік</t>
  </si>
  <si>
    <t>1210.1</t>
  </si>
  <si>
    <t>Телефоніст місцевого телефонного зв'язку</t>
  </si>
  <si>
    <t>геодезист</t>
  </si>
  <si>
    <t xml:space="preserve">   Усього за розділом 3</t>
  </si>
  <si>
    <t>косметик</t>
  </si>
  <si>
    <t>8119</t>
  </si>
  <si>
    <t>черговий по залізничній станції</t>
  </si>
  <si>
    <t>репетитор з балету</t>
  </si>
  <si>
    <t>5133</t>
  </si>
  <si>
    <t>Електрослюсар підземний</t>
  </si>
  <si>
    <t>3419</t>
  </si>
  <si>
    <t>3213</t>
  </si>
  <si>
    <t>складальник</t>
  </si>
  <si>
    <t>7215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</si>
  <si>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</si>
  <si>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</si>
  <si>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інженер з гірничих робіт</t>
  </si>
  <si>
    <t>клеєвар (загальні професії для всіх галузей)</t>
  </si>
  <si>
    <t>Сестра медична (брат медичний) стаціонару</t>
  </si>
  <si>
    <t>Сестра медична (брат медичний) зі стоматології</t>
  </si>
  <si>
    <t>8312</t>
  </si>
  <si>
    <t>Сестра медична (брат медичний) з фізіотерапії</t>
  </si>
  <si>
    <t>інженер з охорони навколишнього середовища</t>
  </si>
  <si>
    <t>Державний виконавець</t>
  </si>
  <si>
    <t>фарбувальник приладів і деталей</t>
  </si>
  <si>
    <t>Сестра медична (брат медичний) з масажу</t>
  </si>
  <si>
    <t>статистик медичний</t>
  </si>
  <si>
    <t>директор (начальник, інший керівник) підприємства</t>
  </si>
  <si>
    <t>коваль-штампувальник</t>
  </si>
  <si>
    <t>електроерозіоніст</t>
  </si>
  <si>
    <t>Інспектор (пенітенціарна система)</t>
  </si>
  <si>
    <t>понад 20000 грн.</t>
  </si>
  <si>
    <t>оглядач-ремонтник вагонів</t>
  </si>
  <si>
    <t>формувальник тіста</t>
  </si>
  <si>
    <t>4131</t>
  </si>
  <si>
    <t>Фізичний терапевт</t>
  </si>
  <si>
    <t>прибиральник службових приміщень</t>
  </si>
  <si>
    <t>4212</t>
  </si>
  <si>
    <t>пірометрист</t>
  </si>
  <si>
    <t>різальник металу на ножицях і пресах</t>
  </si>
  <si>
    <t>3433</t>
  </si>
  <si>
    <t>Бариста</t>
  </si>
  <si>
    <t>Секретар суду</t>
  </si>
  <si>
    <t>лікар загальної практики-сімейний лікар</t>
  </si>
  <si>
    <t>7435</t>
  </si>
  <si>
    <t>інспектор кредитний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</si>
  <si>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</si>
  <si>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</si>
  <si>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</si>
  <si>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</si>
  <si>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</si>
  <si>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</si>
  <si>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</si>
  <si>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2321</t>
  </si>
  <si>
    <t>начальник дільниці</t>
  </si>
  <si>
    <t>зуборізальник</t>
  </si>
  <si>
    <t>інженер з охорони праці</t>
  </si>
  <si>
    <t>хореограф</t>
  </si>
  <si>
    <t>інженер з ремонту</t>
  </si>
  <si>
    <t>адміністратор</t>
  </si>
  <si>
    <t>електромонтер диспетчерського устаткуваннята телеавтоматики</t>
  </si>
  <si>
    <t>машиніст крана (кранівник)</t>
  </si>
  <si>
    <t>Керівник структурного підрозділу - головний спеціаліст</t>
  </si>
  <si>
    <t>шихтувальник</t>
  </si>
  <si>
    <t>лікар-бактеріолог</t>
  </si>
  <si>
    <t>Сестра медична (брат медичний) з дієтичного харчування</t>
  </si>
  <si>
    <t>Продавець-консультант</t>
  </si>
  <si>
    <t>машиніст навантажувальної машини</t>
  </si>
  <si>
    <t>Сестра медична (брат медичний) з лікувальної фізкультури</t>
  </si>
  <si>
    <t>лікар-хірург</t>
  </si>
  <si>
    <t>4112</t>
  </si>
  <si>
    <t>6113</t>
  </si>
  <si>
    <t>Консультант</t>
  </si>
  <si>
    <t>лікар-фтизіатр</t>
  </si>
  <si>
    <t>головний енергетик</t>
  </si>
  <si>
    <t>Асистент вчителя</t>
  </si>
  <si>
    <t>4141</t>
  </si>
  <si>
    <t>Логіст</t>
  </si>
  <si>
    <t>Фельдшер ветеринарної медицини</t>
  </si>
  <si>
    <t>оператор лінії у виробництві харчової продукції (молочне виробництво)</t>
  </si>
  <si>
    <t>водій навантажувача</t>
  </si>
  <si>
    <t>4222</t>
  </si>
  <si>
    <t>2446.2</t>
  </si>
  <si>
    <t>Штукатур</t>
  </si>
  <si>
    <t>2147.2</t>
  </si>
  <si>
    <t>1229.4</t>
  </si>
  <si>
    <t>2419.3</t>
  </si>
  <si>
    <t>Завідувач (начальник) кафедри</t>
  </si>
  <si>
    <t>водій тролейбуса</t>
  </si>
  <si>
    <t>2222.2</t>
  </si>
  <si>
    <t>налагоджувальник ковальсько-пресового устаткування</t>
  </si>
  <si>
    <t>1475.4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</si>
  <si>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</si>
  <si>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</si>
  <si>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</si>
  <si>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</si>
  <si>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</si>
  <si>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3472</t>
  </si>
  <si>
    <t>8139</t>
  </si>
  <si>
    <t>кур'єр</t>
  </si>
  <si>
    <t>викладач хорових дисциплін</t>
  </si>
  <si>
    <t>від 8000 до 9000 грн.</t>
  </si>
  <si>
    <t>3439</t>
  </si>
  <si>
    <t>різальник піноблоків</t>
  </si>
  <si>
    <t>в'язальник</t>
  </si>
  <si>
    <t>лікар-нефролог</t>
  </si>
  <si>
    <t>звірівник</t>
  </si>
  <si>
    <t>розподілювач робіт</t>
  </si>
  <si>
    <t>електромонтажник силових мереж та електроустаткування</t>
  </si>
  <si>
    <t>8282</t>
  </si>
  <si>
    <t>Сестра медична (брат медичний) поліклініки</t>
  </si>
  <si>
    <t>правильник прокату й труб (трубне виробництво)</t>
  </si>
  <si>
    <t>завідувач господарства</t>
  </si>
  <si>
    <t>керівник музичний</t>
  </si>
  <si>
    <t>формувальник у виробництві стінових та в'яжучих матеріалів</t>
  </si>
  <si>
    <t>начальник пожежного катера</t>
  </si>
  <si>
    <t>2146.2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</si>
  <si>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</si>
  <si>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</si>
  <si>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</si>
  <si>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7345</t>
  </si>
  <si>
    <t>слюсар-електрик з ремонту електроустаткування</t>
  </si>
  <si>
    <t>2221.2</t>
  </si>
  <si>
    <t>8278</t>
  </si>
  <si>
    <t>Інженер-будівельник</t>
  </si>
  <si>
    <t>Менеджер (управитель) з питань регіонального розвитку</t>
  </si>
  <si>
    <t>Помічник лікаря-епідеміолога</t>
  </si>
  <si>
    <t>6152</t>
  </si>
  <si>
    <t>2451.2</t>
  </si>
  <si>
    <t>лікар-психолог</t>
  </si>
  <si>
    <t>директор комерційний</t>
  </si>
  <si>
    <t>оператор заправних станцій</t>
  </si>
  <si>
    <t>слюсар з ремонту дорожньо-будівельних машин та тракторів</t>
  </si>
  <si>
    <t>2351.2</t>
  </si>
  <si>
    <t>футерувальник-шамотник на ремонті ванн</t>
  </si>
  <si>
    <t>7411</t>
  </si>
  <si>
    <t>7122</t>
  </si>
  <si>
    <t>рибалка прибережного лову</t>
  </si>
  <si>
    <t>оператор тваринницьких комплексів та механізованих ферм</t>
  </si>
  <si>
    <t>майстер з ремонту технологічного устаткування</t>
  </si>
  <si>
    <t>перукар (перукар - модельєр)</t>
  </si>
  <si>
    <t>швейцар</t>
  </si>
  <si>
    <t>Гірник на допоміжних роботах в шахтах</t>
  </si>
  <si>
    <t>артист (хору, хорового колективу, оркестрової групи та ін.)</t>
  </si>
  <si>
    <t>Керівник (директор) установи (закладу) соціального захисту населення</t>
  </si>
  <si>
    <t>електромеханік засобів автоматики та приладів технологічного устаткування</t>
  </si>
  <si>
    <t>електромонтер контактної мережі</t>
  </si>
  <si>
    <t>лаборант спектрального аналізу</t>
  </si>
  <si>
    <t>3436.9</t>
  </si>
  <si>
    <t>помічник машиніста тепловоза</t>
  </si>
  <si>
    <t>Менеджер (управитель)</t>
  </si>
  <si>
    <t>начальник колони (автомобільної, механізованої)</t>
  </si>
  <si>
    <t>оброблювач морепродуктів</t>
  </si>
  <si>
    <t>оброблювач технологічних місткостей і тари</t>
  </si>
  <si>
    <t>7436</t>
  </si>
  <si>
    <t>1225</t>
  </si>
  <si>
    <t>3226</t>
  </si>
  <si>
    <t>Інспектор</t>
  </si>
  <si>
    <t>Начальник охорони (пожежної, сторожової та ін.)</t>
  </si>
  <si>
    <t>лікар-лаборант-гігієніст</t>
  </si>
  <si>
    <t>налагоджувальник колійних машин та механізмів</t>
  </si>
  <si>
    <t>8163</t>
  </si>
  <si>
    <t>вагар</t>
  </si>
  <si>
    <t>лікар-стоматолог</t>
  </si>
  <si>
    <t>менеджер (управитель) з постачання</t>
  </si>
  <si>
    <t>Газозварник</t>
  </si>
  <si>
    <t>2322</t>
  </si>
  <si>
    <t>технолог</t>
  </si>
  <si>
    <t>інспектор з контролю якості продукції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</si>
  <si>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</si>
  <si>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</si>
  <si>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Манікюрник</t>
  </si>
  <si>
    <t>кріпильник</t>
  </si>
  <si>
    <t xml:space="preserve">   Усього за розділом 1</t>
  </si>
  <si>
    <t>5131</t>
  </si>
  <si>
    <t>Помічник судді</t>
  </si>
  <si>
    <t>3211</t>
  </si>
  <si>
    <t>8273</t>
  </si>
  <si>
    <t>Вчитель початкових класів закладу загальної середньої освіти</t>
  </si>
  <si>
    <t>7213</t>
  </si>
  <si>
    <t>інженер</t>
  </si>
  <si>
    <t>коваль на молотах і пресах</t>
  </si>
  <si>
    <t>код професії</t>
  </si>
  <si>
    <t>лікар-ендоскопіст</t>
  </si>
  <si>
    <t>програміст системний</t>
  </si>
  <si>
    <t>9162</t>
  </si>
  <si>
    <t>начальник служби (транспорт)</t>
  </si>
  <si>
    <t>7242</t>
  </si>
  <si>
    <t>оператор диспетчерської служби</t>
  </si>
  <si>
    <t>фотокореспондент</t>
  </si>
  <si>
    <t>сторож</t>
  </si>
  <si>
    <t>слюсар-ремонтник</t>
  </si>
  <si>
    <t>електрослюсар з ремонту електроустаткування електростанцій</t>
  </si>
  <si>
    <t>2490</t>
  </si>
  <si>
    <t>3111</t>
  </si>
  <si>
    <t>1222.2</t>
  </si>
  <si>
    <t>5112</t>
  </si>
  <si>
    <t>2432.2</t>
  </si>
  <si>
    <t>налагоджувальник контрольно-вимірювальних приладів та автоматики</t>
  </si>
  <si>
    <t>реєстратор</t>
  </si>
  <si>
    <t>чабан</t>
  </si>
  <si>
    <t>Аудитор систем харчової безпеки</t>
  </si>
  <si>
    <t>мийник посуду</t>
  </si>
  <si>
    <t>Начальник дільниці</t>
  </si>
  <si>
    <t>антикорозійник</t>
  </si>
  <si>
    <t>5141</t>
  </si>
  <si>
    <t>оператор верстатів з програмним керуванням</t>
  </si>
  <si>
    <t>7142</t>
  </si>
  <si>
    <t>вагар-обліковець</t>
  </si>
  <si>
    <t>Кваліфіковані робітники з інструментом</t>
  </si>
  <si>
    <t>3221</t>
  </si>
  <si>
    <t>чистильник</t>
  </si>
  <si>
    <t>Технік-електрик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</si>
  <si>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</si>
  <si>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</si>
  <si>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</si>
  <si>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</si>
  <si>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</si>
  <si>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1499</t>
  </si>
  <si>
    <t>слюсар з ремонту агрегатів</t>
  </si>
  <si>
    <t>Організатор із збуту</t>
  </si>
  <si>
    <t>машиніст землесосної установки</t>
  </si>
  <si>
    <t xml:space="preserve">   Усього за розділом 7</t>
  </si>
  <si>
    <t>Адміністратор (господар) залу</t>
  </si>
  <si>
    <t>6111</t>
  </si>
  <si>
    <t>грибовод</t>
  </si>
  <si>
    <t>1221.2</t>
  </si>
  <si>
    <t>слюсар-електрик з обслуговування та ремонту ескалаторів</t>
  </si>
  <si>
    <t>7219</t>
  </si>
  <si>
    <t>Практичний психолог</t>
  </si>
  <si>
    <t>2132.2</t>
  </si>
  <si>
    <t>Начальник дільниці (водне господарство)</t>
  </si>
  <si>
    <t>слюсар з контрольно-вимірювальних приладів та автоматики (електромеханіка)</t>
  </si>
  <si>
    <t>Сестра медична (брат медичний) з функціональної діагностики</t>
  </si>
  <si>
    <t>Майстер лісу</t>
  </si>
  <si>
    <t>диктор</t>
  </si>
  <si>
    <t>Менеджер (управитель) в роздрібній торгівлі продовольчими товарами</t>
  </si>
  <si>
    <t>Електромеханік гірничого устаткування підземний</t>
  </si>
  <si>
    <t>начальник відділу кадрів</t>
  </si>
  <si>
    <t>виробник сиру</t>
  </si>
  <si>
    <t>Фахівець з питань цивільного захисту</t>
  </si>
  <si>
    <t>товарознавець</t>
  </si>
  <si>
    <t>прокурор</t>
  </si>
  <si>
    <t>5122</t>
  </si>
  <si>
    <t>лікар-лаборант</t>
  </si>
  <si>
    <t>Дніпропетровський обласний ЦЗ</t>
  </si>
  <si>
    <t>лікар-психіатр</t>
  </si>
  <si>
    <t>Листоноша (поштар)</t>
  </si>
  <si>
    <t>згинальник труб</t>
  </si>
  <si>
    <t>лікар-кардіолог</t>
  </si>
  <si>
    <t>інженер з програмного забезпечення комп'ютерів</t>
  </si>
  <si>
    <t>свердлувальник</t>
  </si>
  <si>
    <t>Монтер колії</t>
  </si>
  <si>
    <t>3231</t>
  </si>
  <si>
    <t>начальник відділу</t>
  </si>
  <si>
    <t>7233</t>
  </si>
  <si>
    <t>інженер з проектно-кошторисної роботи</t>
  </si>
  <si>
    <t>налагоджувальник зварювального й газоплазморізального устаткування</t>
  </si>
  <si>
    <t>лікар-трансфузіолог</t>
  </si>
  <si>
    <t>2131.2</t>
  </si>
  <si>
    <t>лікар-офтальмолог</t>
  </si>
  <si>
    <t>Сестра медична-анестезист (брат медичний-анастезист)</t>
  </si>
  <si>
    <t>Викладач мистецької школи (за видами навчальних дисциплін)</t>
  </si>
  <si>
    <t>токар</t>
  </si>
  <si>
    <t>6121</t>
  </si>
  <si>
    <t>апаратник теплоутилізації</t>
  </si>
  <si>
    <t>оператор поштового зв'язку</t>
  </si>
  <si>
    <t>8122</t>
  </si>
  <si>
    <t>Медичний директор</t>
  </si>
  <si>
    <t>3422</t>
  </si>
  <si>
    <t>кухар</t>
  </si>
  <si>
    <t>майстер з ремонту устаткування (промисловість)</t>
  </si>
  <si>
    <t>інспектор з кадрів</t>
  </si>
  <si>
    <t>Мерчендайзер</t>
  </si>
  <si>
    <t>плодоовочівник</t>
  </si>
  <si>
    <t>Професіонали</t>
  </si>
  <si>
    <t>8151</t>
  </si>
  <si>
    <t>лікар-психотерапевт</t>
  </si>
  <si>
    <t>оператор механізованих та автоматизованих складів</t>
  </si>
  <si>
    <t xml:space="preserve">   Усього за розділом 2</t>
  </si>
  <si>
    <t>варник</t>
  </si>
  <si>
    <t>довбальник</t>
  </si>
  <si>
    <t>інженер-технолог (механіка)</t>
  </si>
  <si>
    <t>Менеджер (управитель) з логістики</t>
  </si>
  <si>
    <t>7214</t>
  </si>
  <si>
    <t>обхідник водопровідно-каналізаційної мережі</t>
  </si>
  <si>
    <t>діловод</t>
  </si>
  <si>
    <t>машиніст екскаватора</t>
  </si>
  <si>
    <t>механік автомобільної колони (гаража)</t>
  </si>
  <si>
    <t>інженер-технолог</t>
  </si>
  <si>
    <t>Директор (завідувач) бібліотеки</t>
  </si>
  <si>
    <t>інженер з нормування праці</t>
  </si>
  <si>
    <t>Майстер з діагностики та налагодження електронного устаткування автомобільних засобів</t>
  </si>
  <si>
    <t>електромеханік з обслуговування світлотехнічного устаткування систем забезпечення польотів</t>
  </si>
  <si>
    <t>покрівельник рулонних покрівель та покрівель із штучних матеріалів</t>
  </si>
  <si>
    <t>озеленювач</t>
  </si>
  <si>
    <t>агент торговельний</t>
  </si>
  <si>
    <t>3114</t>
  </si>
  <si>
    <t>електрик цеху</t>
  </si>
  <si>
    <t>2213.2</t>
  </si>
  <si>
    <t>6131</t>
  </si>
  <si>
    <t>контролер вимірювальних приладів та спеціального інструменту</t>
  </si>
  <si>
    <t>слюсар аварійно-відновлювальних робіт</t>
  </si>
  <si>
    <t>оператор очисних споруд</t>
  </si>
  <si>
    <t>4211</t>
  </si>
  <si>
    <t>інженер з організації та нормування праці</t>
  </si>
  <si>
    <t>Вчитель спеціалізованого закладу загальної середньої освіти</t>
  </si>
  <si>
    <t>стругальник</t>
  </si>
  <si>
    <t>шліфувальник</t>
  </si>
  <si>
    <t>3432</t>
  </si>
  <si>
    <t>педагог-організатор</t>
  </si>
  <si>
    <t>економіст</t>
  </si>
  <si>
    <t>гірник з ремонту гірничих виробок</t>
  </si>
  <si>
    <t>машиніст пакувальної машини</t>
  </si>
  <si>
    <t>лікар-отоларинголог</t>
  </si>
  <si>
    <t>1237.1</t>
  </si>
  <si>
    <t>2320</t>
  </si>
  <si>
    <t>підсобний робітник</t>
  </si>
  <si>
    <t>тесляр</t>
  </si>
  <si>
    <t>Законодавці, вищі державні службовці, керівники, менеджери  (управителі)</t>
  </si>
  <si>
    <t>5169</t>
  </si>
  <si>
    <t>8113</t>
  </si>
  <si>
    <t>Менеджер (управитель) з реклами</t>
  </si>
  <si>
    <t>2143.2</t>
  </si>
  <si>
    <t>від 15000 до 20000 грн.</t>
  </si>
  <si>
    <t>8223</t>
  </si>
  <si>
    <t>завідувач філіалу бібліотеки</t>
  </si>
  <si>
    <t>1229.3</t>
  </si>
  <si>
    <t>Лаборант (освіта)</t>
  </si>
  <si>
    <t>бухгалтер</t>
  </si>
  <si>
    <t>адміністратор черговий</t>
  </si>
  <si>
    <t>1233</t>
  </si>
  <si>
    <t>кондитер</t>
  </si>
  <si>
    <t>готувач склеювальної суміші</t>
  </si>
  <si>
    <t>тракторист</t>
  </si>
  <si>
    <t>Завідувач (начальник) сектору</t>
  </si>
  <si>
    <t>7111</t>
  </si>
  <si>
    <t>3471</t>
  </si>
  <si>
    <t>шеф-кухар</t>
  </si>
  <si>
    <t>від 11000 до 12000 грн.</t>
  </si>
  <si>
    <t>апаратник виробництва контактної сірчаної кислоти</t>
  </si>
  <si>
    <t>8333</t>
  </si>
  <si>
    <t>слюсар-електрик з обслуговування та ремонту устаткування метрополітену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</si>
  <si>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</si>
  <si>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</si>
  <si>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</si>
  <si>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</si>
  <si>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</si>
  <si>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майстер</t>
  </si>
  <si>
    <t>охоронник</t>
  </si>
  <si>
    <t>інженер-конструктор</t>
  </si>
  <si>
    <t>Ліфтер</t>
  </si>
  <si>
    <t>слюсар-інструментальник</t>
  </si>
  <si>
    <t>Секретар судового засідання</t>
  </si>
  <si>
    <t>транспортувальник (такелажні роботи)</t>
  </si>
  <si>
    <t>від 12000 до 15000 грн.</t>
  </si>
  <si>
    <t>дефектоскопіст з магнітного контролю</t>
  </si>
  <si>
    <t>диспетчер з відпуску готової продукції</t>
  </si>
  <si>
    <t>продавець непродовольчих товарів</t>
  </si>
  <si>
    <t>Помічник лісничого</t>
  </si>
  <si>
    <t>торговець комерційний</t>
  </si>
  <si>
    <t xml:space="preserve">   Усього за розділом 5</t>
  </si>
  <si>
    <t>масажист</t>
  </si>
  <si>
    <t>гірник очисного забою</t>
  </si>
  <si>
    <t>7136</t>
  </si>
  <si>
    <t>лікар-стоматолог-терапевт</t>
  </si>
  <si>
    <t>8277</t>
  </si>
  <si>
    <t>покоївка</t>
  </si>
  <si>
    <t>Вчитель-логопед</t>
  </si>
  <si>
    <t>завідувач складу</t>
  </si>
  <si>
    <t>8152</t>
  </si>
  <si>
    <t>менеджер (управитель) із збуту</t>
  </si>
  <si>
    <t>В</t>
  </si>
  <si>
    <t>лікар-пульмонолог</t>
  </si>
  <si>
    <t>робітник з благоустрою</t>
  </si>
  <si>
    <t>реставратор готової продукції</t>
  </si>
  <si>
    <t>9411</t>
  </si>
  <si>
    <t>Завідувач дільниці ветеринарної медицини</t>
  </si>
  <si>
    <t>2340</t>
  </si>
  <si>
    <t>8262</t>
  </si>
  <si>
    <t>наглядач за умовно засудженими</t>
  </si>
  <si>
    <t>Сестра-господиня</t>
  </si>
  <si>
    <t>Фармацевт</t>
  </si>
  <si>
    <t>вихователь-методист</t>
  </si>
  <si>
    <t>2149.2</t>
  </si>
  <si>
    <t>1239</t>
  </si>
  <si>
    <t>2224.2</t>
  </si>
  <si>
    <t>9151</t>
  </si>
  <si>
    <t>3115</t>
  </si>
  <si>
    <t>токар-розточувальник</t>
  </si>
  <si>
    <t>7231</t>
  </si>
  <si>
    <t>головний режисер</t>
  </si>
  <si>
    <t>лікар функціональної діагностики</t>
  </si>
  <si>
    <t>3310</t>
  </si>
  <si>
    <t>продавець продовольчих товарів</t>
  </si>
  <si>
    <t>Педикюрник</t>
  </si>
  <si>
    <t>Будівельник суден</t>
  </si>
  <si>
    <t>оператор конвеєрної лінії устаткування</t>
  </si>
  <si>
    <t>Слюсар з ремонту колісних транспортних засобів</t>
  </si>
  <si>
    <t>Начальник відділення</t>
  </si>
  <si>
    <t>інженер-енергетик</t>
  </si>
  <si>
    <t>апаратник підготовки сировини та відпускання напівфабрикатів і продукції</t>
  </si>
  <si>
    <t>конюх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</si>
  <si>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</si>
  <si>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</si>
  <si>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</si>
  <si>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кваліфіковані роботи)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</si>
  <si>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</si>
  <si>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</si>
  <si>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</si>
  <si>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</si>
  <si>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</si>
  <si>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</si>
  <si>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</si>
  <si>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</si>
  <si>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8272</t>
  </si>
  <si>
    <t>9132</t>
  </si>
  <si>
    <t>представник торговельний</t>
  </si>
  <si>
    <t>акумуляторник</t>
  </si>
  <si>
    <t>палітурник</t>
  </si>
  <si>
    <t>Спеціаліст державної служби (місцевого самоврядування)</t>
  </si>
  <si>
    <t>7212</t>
  </si>
  <si>
    <t>2453.2</t>
  </si>
  <si>
    <t>9213</t>
  </si>
  <si>
    <t>Викладач закладу вищої освіти</t>
  </si>
  <si>
    <t>оператор-ливарник на автоматах та автоматичних лініях</t>
  </si>
  <si>
    <t>різьбонарізувач на спеціальних верстатах</t>
  </si>
  <si>
    <t>сушильник сировини та матеріалів</t>
  </si>
  <si>
    <t>Охоронник-пожежний</t>
  </si>
  <si>
    <t>машиніст-оператор дощувальних машин та агрегатів</t>
  </si>
  <si>
    <t>розливальник сталі</t>
  </si>
  <si>
    <t>9161</t>
  </si>
  <si>
    <t>7241</t>
  </si>
  <si>
    <t>Інспектор з військового обліку</t>
  </si>
  <si>
    <t>свинар</t>
  </si>
  <si>
    <t>7322</t>
  </si>
  <si>
    <t>обмотувальник елементів електричних машин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</si>
  <si>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</si>
  <si>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</si>
  <si>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</si>
  <si>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</si>
  <si>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завідувач гуртожитку</t>
  </si>
  <si>
    <t>1473</t>
  </si>
  <si>
    <t>3474</t>
  </si>
  <si>
    <t>Асфальтобетонник</t>
  </si>
  <si>
    <t>соціальний робітник</t>
  </si>
  <si>
    <t>фельдшер</t>
  </si>
  <si>
    <t>лікар</t>
  </si>
  <si>
    <t>апаратник-сушильник</t>
  </si>
  <si>
    <t>вантажник</t>
  </si>
  <si>
    <t>1222.1</t>
  </si>
  <si>
    <t>електрик дільниці</t>
  </si>
  <si>
    <t>електромеханік</t>
  </si>
  <si>
    <t>2432.1</t>
  </si>
  <si>
    <t>ткач</t>
  </si>
  <si>
    <t>апаратник-гідрометалург</t>
  </si>
  <si>
    <t>гірник</t>
  </si>
  <si>
    <t>лаборант (медицина)</t>
  </si>
  <si>
    <t>муляр</t>
  </si>
  <si>
    <t>8334</t>
  </si>
  <si>
    <t>лікар-акушер-гінеколог</t>
  </si>
  <si>
    <t>тренер з виду спорту (федерації, збірної чи клубної команди, спортивної школи і т. ін.)</t>
  </si>
  <si>
    <t>бухгалтер-ревізор</t>
  </si>
  <si>
    <t>7141</t>
  </si>
  <si>
    <t>верстатник широкого профілю</t>
  </si>
  <si>
    <t>7222</t>
  </si>
  <si>
    <t>машиніст насіннєочисних машин</t>
  </si>
  <si>
    <t>1476.1</t>
  </si>
  <si>
    <t>Менеджер (управитель) в роздрібній торгівлі непродовольчими товарами</t>
  </si>
  <si>
    <t>2411.2</t>
  </si>
  <si>
    <t>футерувальник (кислототривник)</t>
  </si>
  <si>
    <t>8155</t>
  </si>
  <si>
    <t>1454</t>
  </si>
  <si>
    <t>документознавець</t>
  </si>
  <si>
    <t xml:space="preserve">   Усього за розділом 6</t>
  </si>
  <si>
    <t>лікар-епідеміолог</t>
  </si>
  <si>
    <t>Менеджер (управитель) із надання кредитів</t>
  </si>
  <si>
    <t>8111</t>
  </si>
  <si>
    <t>диригент</t>
  </si>
  <si>
    <t>3330</t>
  </si>
  <si>
    <t>від 9000 до 10000 грн.</t>
  </si>
  <si>
    <t>9333</t>
  </si>
  <si>
    <t>вчитель-дефектолог</t>
  </si>
  <si>
    <t>Спеціаліст з питань персоналу державної служби</t>
  </si>
  <si>
    <t>буфетник</t>
  </si>
  <si>
    <t>Оператор лінії у виробництві харчової продукції (виробництво сухого глютену)</t>
  </si>
  <si>
    <t>секретар</t>
  </si>
  <si>
    <t>ведучий програми</t>
  </si>
  <si>
    <t>2229.2</t>
  </si>
  <si>
    <t>лікар-онколог</t>
  </si>
  <si>
    <t>1229.1</t>
  </si>
  <si>
    <t>Касир-операціоніст</t>
  </si>
  <si>
    <t>газорізальник</t>
  </si>
  <si>
    <t>лікар-стоматолог-ортодонт</t>
  </si>
  <si>
    <t>мінімальна</t>
  </si>
  <si>
    <t>монтажник санітарно-технічних систем і устаткування</t>
  </si>
  <si>
    <t>машиніст млина</t>
  </si>
  <si>
    <t>головний механік</t>
  </si>
  <si>
    <t>Кондуктор громадського транспорту</t>
  </si>
  <si>
    <t>2359.2</t>
  </si>
  <si>
    <t>гірник підземний</t>
  </si>
  <si>
    <t>9152</t>
  </si>
  <si>
    <t>2310.2</t>
  </si>
  <si>
    <t>7232</t>
  </si>
  <si>
    <t>енергетик</t>
  </si>
  <si>
    <t>від 7000 до 8000 грн.</t>
  </si>
  <si>
    <t>артист-соліст-інструменталіст</t>
  </si>
  <si>
    <t>лікар-генетик</t>
  </si>
  <si>
    <t>Менеджер (управитель) в роздрібній торгівлі побутовими та непродовольчими товарами</t>
  </si>
  <si>
    <t>головний технолог</t>
  </si>
  <si>
    <t>керівник художній</t>
  </si>
  <si>
    <t>оператор формувальної машини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</si>
  <si>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</si>
  <si>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</si>
  <si>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8121</t>
  </si>
  <si>
    <t>3340</t>
  </si>
  <si>
    <t>секретар керівника (організації, підприємства, установи)</t>
  </si>
  <si>
    <t>3132</t>
  </si>
  <si>
    <t>акомпаніатор</t>
  </si>
  <si>
    <t>лікар ветеринарної медицини</t>
  </si>
  <si>
    <t>8275</t>
  </si>
  <si>
    <t>оброблювач інформаційного матеріалу</t>
  </si>
  <si>
    <t>оброблювач птиці</t>
  </si>
  <si>
    <t>складальник верху взуття</t>
  </si>
  <si>
    <t>4115</t>
  </si>
  <si>
    <t>Аудитор систем якості</t>
  </si>
  <si>
    <t>мийник посуду й ампул</t>
  </si>
  <si>
    <t>травильник</t>
  </si>
  <si>
    <t>А</t>
  </si>
  <si>
    <t>3450</t>
  </si>
  <si>
    <t>оператор склоформувальних машин</t>
  </si>
  <si>
    <t>вчитель-реабілітолог</t>
  </si>
  <si>
    <t>Усього</t>
  </si>
  <si>
    <t>1223.2</t>
  </si>
  <si>
    <t>комплектувальник</t>
  </si>
  <si>
    <t>завідувач клубу</t>
  </si>
  <si>
    <t>теплотехнік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</si>
  <si>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</si>
  <si>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</si>
  <si>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4144</t>
  </si>
  <si>
    <t>1453.2</t>
  </si>
  <si>
    <t>інженер з експлуатації споруд та устаткування водопровідно-каналізаційного господарства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</si>
  <si>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</si>
  <si>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</si>
  <si>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</si>
  <si>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</si>
  <si>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</si>
  <si>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</si>
  <si>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фельдшер-лаборант</t>
  </si>
  <si>
    <t>3113</t>
  </si>
  <si>
    <t>1474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</si>
  <si>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</si>
  <si>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</si>
  <si>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</si>
  <si>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</si>
  <si>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маркшейдер</t>
  </si>
  <si>
    <t>8212</t>
  </si>
  <si>
    <t>кухонний робітник</t>
  </si>
  <si>
    <t>8285</t>
  </si>
  <si>
    <t>Культорганізатор закладу позашкільної освіти</t>
  </si>
  <si>
    <t>7990</t>
  </si>
  <si>
    <t>Художник-бутафор</t>
  </si>
  <si>
    <t>монтажник</t>
  </si>
  <si>
    <t>інженер-програміст</t>
  </si>
  <si>
    <t>Працівники сфери торгівлі та послуг</t>
  </si>
  <si>
    <t>ливарник металів та сплавів</t>
  </si>
  <si>
    <t>Санітар (ветеринарна медицина)</t>
  </si>
  <si>
    <t>флорист</t>
  </si>
  <si>
    <t>8322</t>
  </si>
  <si>
    <t xml:space="preserve">   Усього за розділом 9</t>
  </si>
  <si>
    <t>Викладач закладу фахової передвищої освіти</t>
  </si>
  <si>
    <t>керівник гуртка</t>
  </si>
  <si>
    <t>Машиніст тепловоза</t>
  </si>
  <si>
    <t>ловець бездоглядних тварин</t>
  </si>
  <si>
    <t>лікар-фізіотерапевт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</si>
  <si>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</si>
  <si>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</si>
  <si>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</si>
  <si>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</si>
  <si>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</si>
  <si>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артист-вокаліст (оперний, камерний, соліст, соліст-бандурист, музичної комедії, естради та ін.</t>
  </si>
  <si>
    <t>лікар-гастроентеролог</t>
  </si>
  <si>
    <t>Технік із структурованої кабельної системи</t>
  </si>
  <si>
    <t>від 10000 до 11000 грн.</t>
  </si>
  <si>
    <t>Завідувач сектору</t>
  </si>
  <si>
    <t>заступник директора</t>
  </si>
  <si>
    <t>рихтувальник кузовів</t>
  </si>
  <si>
    <t>8266</t>
  </si>
  <si>
    <t>Електрогазозварник</t>
  </si>
  <si>
    <t>Готувач шихти</t>
  </si>
  <si>
    <t>8141</t>
  </si>
  <si>
    <t>інженер-конструктор (електротехніка)</t>
  </si>
  <si>
    <t>обхідник гідроспоруд</t>
  </si>
  <si>
    <t>3152</t>
  </si>
  <si>
    <t>Налагоджувальник машин і автоматичних ліній для виробництва виробів із пластмас</t>
  </si>
  <si>
    <t>2421.2</t>
  </si>
  <si>
    <t>апаратник з розділення рідкоземельних елементів</t>
  </si>
  <si>
    <t>1232</t>
  </si>
  <si>
    <t>3119</t>
  </si>
  <si>
    <t>оператор лінії у виробництві харчової продукції (перероблення чаю, кави, какао та шоколаду)</t>
  </si>
  <si>
    <t>Викладач закладу професійної (професійно-технічної) освіти</t>
  </si>
  <si>
    <t>Експерт технічний з промислової безпеки</t>
  </si>
  <si>
    <t>Інженер з інвентаризації нерухомого майна</t>
  </si>
  <si>
    <t>8332</t>
  </si>
  <si>
    <t>ливарник гіпсових форм</t>
  </si>
  <si>
    <t>зубошліфувальник</t>
  </si>
  <si>
    <t>2445.2</t>
  </si>
  <si>
    <t>3229</t>
  </si>
  <si>
    <t>інженер-електронік</t>
  </si>
  <si>
    <t>овочівник</t>
  </si>
  <si>
    <t>Завідувач кабінету навчального (методичного, навчально-методичного)</t>
  </si>
  <si>
    <t>бібліотекар</t>
  </si>
  <si>
    <t>Сестра медична (брат медичний)</t>
  </si>
  <si>
    <t>інженер з технічної діагностики</t>
  </si>
  <si>
    <t>забійник</t>
  </si>
  <si>
    <t>слюсар-сантехнік</t>
  </si>
  <si>
    <t xml:space="preserve">Лікар-терапевт </t>
  </si>
  <si>
    <t>закрійник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</si>
  <si>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</si>
  <si>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</si>
  <si>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</si>
  <si>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</si>
  <si>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начальник служби</t>
  </si>
  <si>
    <t>методист</t>
  </si>
  <si>
    <t>Маляр</t>
  </si>
  <si>
    <t>різальник труб та заготовок</t>
  </si>
  <si>
    <t>інженер з метрології</t>
  </si>
  <si>
    <t>архіваріус</t>
  </si>
  <si>
    <t>полірувальник (механічне оброблення металів)</t>
  </si>
  <si>
    <t>8232</t>
  </si>
  <si>
    <t>машиніст компресорних установок</t>
  </si>
  <si>
    <t>технік</t>
  </si>
  <si>
    <t>2444.2</t>
  </si>
  <si>
    <t>інженер з підготовки кадрів</t>
  </si>
  <si>
    <t>машиніст холодильних установок</t>
  </si>
  <si>
    <t>2145.2</t>
  </si>
  <si>
    <t>економіст з фінансової роботи</t>
  </si>
  <si>
    <t>фрезерувальник</t>
  </si>
  <si>
    <t>складальник виробів з деревини</t>
  </si>
  <si>
    <t>фахівець із соціальної роботи</t>
  </si>
  <si>
    <t>касир (в банку)</t>
  </si>
  <si>
    <t>Фахівці</t>
  </si>
  <si>
    <t>Технічні службовці</t>
  </si>
  <si>
    <t>стропальник</t>
  </si>
  <si>
    <t>інженер (хімічні технології)</t>
  </si>
  <si>
    <t>керівник фізичного виховання</t>
  </si>
  <si>
    <t>лікар-педіатр-неонатолог</t>
  </si>
  <si>
    <t>8290</t>
  </si>
  <si>
    <t>7311</t>
  </si>
  <si>
    <t>птахівник</t>
  </si>
  <si>
    <t>Лікар з медицини невідкладних станів</t>
  </si>
  <si>
    <t>судовий розпорядник</t>
  </si>
  <si>
    <t>6129</t>
  </si>
  <si>
    <t>електромонтер тягової підстанції</t>
  </si>
  <si>
    <t>2144.2</t>
  </si>
  <si>
    <t>Начальник відділу (місцеві органи державної влади, місцевого самоврядування)</t>
  </si>
  <si>
    <t>Слюсар-електрик з ремонту та обслуговування електричних підйомників (лифтів)</t>
  </si>
  <si>
    <t>3224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</si>
  <si>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</si>
  <si>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</si>
  <si>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</si>
  <si>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</si>
  <si>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</si>
  <si>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</si>
  <si>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</si>
  <si>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Начальник управління</t>
  </si>
  <si>
    <t>апаратник хімводоочищення</t>
  </si>
  <si>
    <t>Технік-лаборант</t>
  </si>
  <si>
    <t>Авторемонтник</t>
  </si>
  <si>
    <t>перекладач</t>
  </si>
  <si>
    <t>майстер виробництва</t>
  </si>
  <si>
    <t>3415</t>
  </si>
  <si>
    <t>Завідувач відділення</t>
  </si>
  <si>
    <t>Керівник (директор) закладу загальної середньої освіти</t>
  </si>
  <si>
    <t>4142</t>
  </si>
  <si>
    <t>викладач хореографічних дисциплін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</si>
  <si>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</si>
  <si>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</si>
  <si>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</si>
  <si>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</si>
  <si>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Лаборант (ветеринарна медицина)</t>
  </si>
  <si>
    <t>табельник</t>
  </si>
  <si>
    <t>9322</t>
  </si>
  <si>
    <t>лікар-ортопед-травматолог</t>
  </si>
  <si>
    <t>лікар-нарколог</t>
  </si>
  <si>
    <t>начальник бюро</t>
  </si>
  <si>
    <t>контролер складально-монтажних та ремонтних робіт</t>
  </si>
  <si>
    <t>рентгенолаборант</t>
  </si>
  <si>
    <t>Найпростіші професії</t>
  </si>
  <si>
    <t>2332</t>
  </si>
  <si>
    <t>інженер-механік груповий</t>
  </si>
  <si>
    <t>контролер верстатних та слюсарних робіт (верстатні роботи)</t>
  </si>
  <si>
    <t>слюсар з ремонту та обслуговування систем вентиляції та кондиціювання</t>
  </si>
  <si>
    <t>Обліковець</t>
  </si>
  <si>
    <t>звукооператор</t>
  </si>
  <si>
    <t>електромонтер з ремонту та монтажу кабельних ліній</t>
  </si>
  <si>
    <t>контролер на контрольно-пропускному пункті</t>
  </si>
  <si>
    <t>Менеджер (управитель) у сфері надання інформації</t>
  </si>
  <si>
    <t>лікар-ендокринолог</t>
  </si>
  <si>
    <t>6124</t>
  </si>
  <si>
    <t>Головний художник</t>
  </si>
  <si>
    <t>лікар-рентгенолог</t>
  </si>
  <si>
    <t>Програміст (база даних)</t>
  </si>
  <si>
    <t>5220</t>
  </si>
  <si>
    <t>7221</t>
  </si>
  <si>
    <t>8154</t>
  </si>
  <si>
    <t>інспектор</t>
  </si>
  <si>
    <t>Слюсар із складання металевих конструкцій</t>
  </si>
  <si>
    <t>1453</t>
  </si>
  <si>
    <t>науковий співробітник (біологія)</t>
  </si>
  <si>
    <t>2225.2</t>
  </si>
  <si>
    <t>головний економіст</t>
  </si>
  <si>
    <t>інженер-технолог (хімічні технології)</t>
  </si>
  <si>
    <t>7331</t>
  </si>
  <si>
    <t>9332</t>
  </si>
  <si>
    <t>дояр</t>
  </si>
  <si>
    <t>7412</t>
  </si>
  <si>
    <t>2455.2</t>
  </si>
  <si>
    <t>налагоджувальник верстатів і маніпуляторів з програмним управлінням</t>
  </si>
  <si>
    <t>головний технолог проекту</t>
  </si>
  <si>
    <t>8264</t>
  </si>
  <si>
    <t>експедитор</t>
  </si>
  <si>
    <t>офіціант</t>
  </si>
  <si>
    <t>намотувальник матеріалів і напівфабрикатів</t>
  </si>
  <si>
    <t>викладач (методи навчання)</t>
  </si>
  <si>
    <t>2211.1</t>
  </si>
  <si>
    <t>оператор електронно-обчислювальних та обчислювальних машин</t>
  </si>
  <si>
    <t>начальник відділу охорони праці</t>
  </si>
  <si>
    <t>Фахівець з методів розширення ринку збуту (маркетолог)</t>
  </si>
  <si>
    <t>оператор котельні</t>
  </si>
  <si>
    <t>постачальник кріпильних матеріалів у шахту</t>
  </si>
  <si>
    <t>бармен</t>
  </si>
  <si>
    <t>4133</t>
  </si>
  <si>
    <t>секретар навчальної частини (диспетчер)</t>
  </si>
  <si>
    <t>артист оркестру (духового, естрадного, народних інструментів, симфонічного та ін.)</t>
  </si>
  <si>
    <t>від мінімальної до 7000 грн.</t>
  </si>
  <si>
    <t>Фармацевт клінічний</t>
  </si>
  <si>
    <t>технік-технолог</t>
  </si>
  <si>
    <t>2310.1</t>
  </si>
  <si>
    <t>робітник зеленого будівництва</t>
  </si>
  <si>
    <t>3227</t>
  </si>
  <si>
    <t>начальник юридичного відділу</t>
  </si>
  <si>
    <t>вальцювальник холодного металу</t>
  </si>
  <si>
    <t>2454.2</t>
  </si>
  <si>
    <t>машиніст вагоноперекидача</t>
  </si>
  <si>
    <t>Менеджер (управитель) з персоналу</t>
  </si>
  <si>
    <t>1463</t>
  </si>
  <si>
    <t>головний бухгалтер</t>
  </si>
  <si>
    <t>Розмір заробітної плати у вакансіях станом 01 вересня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</si>
</sst>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601"/>
  <sheetViews>
    <sheetView tabSelected="1" zoomScalePageLayoutView="0" workbookViewId="0" topLeftCell="A1">
      <selection activeCell="C3" sqref="C3:C4"/>
    </sheetView>
  </sheetViews>
  <sheetFormatPr defaultColWidth="9.00390625" defaultRowHeight="15" customHeight="1"/>
  <cols>
    <col min="1" max="1" width="24.50390625" style="8" customWidth="1"/>
    <col min="2" max="2" width="8.375" style="10" customWidth="1"/>
    <col min="3" max="3" width="9.50390625" style="1" customWidth="1"/>
    <col min="4" max="4" width="8.50390625" style="1" customWidth="1"/>
    <col min="5" max="5" width="7.125" style="1" customWidth="1"/>
    <col min="6" max="6" width="8.50390625" style="1" customWidth="1"/>
    <col min="7" max="7" width="7.50390625" style="1" customWidth="1"/>
    <col min="8" max="8" width="7.125" style="1" customWidth="1"/>
    <col min="9" max="9" width="7.00390625" style="1" customWidth="1"/>
    <col min="10" max="11" width="7.125" style="1" customWidth="1"/>
    <col min="12" max="12" width="7.50390625" style="1" customWidth="1"/>
    <col min="13" max="13" width="7.125" style="1" customWidth="1"/>
    <col min="14" max="14" width="12.00390625" style="2" customWidth="1"/>
    <col min="15" max="15" width="8.875" style="4" hidden="1" customWidth="1"/>
    <col min="16" max="16384" width="8.875" style="4" customWidth="1"/>
  </cols>
  <sheetData>
    <row r="1" spans="1:6" ht="15" customHeight="1">
      <c r="A1" s="3" t="s">
        <v>336</v>
      </c>
      <c r="B1" s="3"/>
      <c r="C1" s="3"/>
      <c r="D1" s="3"/>
      <c r="E1" s="3"/>
      <c r="F1" s="3"/>
    </row>
    <row r="2" spans="1:14" ht="27.75" customHeight="1">
      <c r="A2" s="5" t="s">
        <v>839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11"/>
      <c r="B3" s="12" t="s">
        <v>273</v>
      </c>
      <c r="C3" s="11" t="s">
        <v>435</v>
      </c>
      <c r="D3" s="11" t="s">
        <v>42</v>
      </c>
      <c r="E3" s="11"/>
      <c r="F3" s="11"/>
      <c r="G3" s="11"/>
      <c r="H3" s="11"/>
      <c r="I3" s="11"/>
      <c r="J3" s="11"/>
      <c r="K3" s="11"/>
      <c r="L3" s="11"/>
      <c r="M3" s="11"/>
      <c r="N3" s="13" t="s">
        <v>19</v>
      </c>
    </row>
    <row r="4" spans="1:14" ht="94.5" customHeight="1">
      <c r="A4" s="11"/>
      <c r="B4" s="12"/>
      <c r="C4" s="11"/>
      <c r="D4" s="14" t="s">
        <v>585</v>
      </c>
      <c r="E4" s="14" t="s">
        <v>826</v>
      </c>
      <c r="F4" s="14" t="s">
        <v>596</v>
      </c>
      <c r="G4" s="14" t="s">
        <v>192</v>
      </c>
      <c r="H4" s="14" t="s">
        <v>571</v>
      </c>
      <c r="I4" s="14" t="s">
        <v>674</v>
      </c>
      <c r="J4" s="14" t="s">
        <v>430</v>
      </c>
      <c r="K4" s="14" t="s">
        <v>446</v>
      </c>
      <c r="L4" s="14" t="s">
        <v>415</v>
      </c>
      <c r="M4" s="14" t="s">
        <v>122</v>
      </c>
      <c r="N4" s="13"/>
    </row>
    <row r="5" spans="1:14" s="6" customFormat="1" ht="12" customHeight="1">
      <c r="A5" s="15" t="s">
        <v>619</v>
      </c>
      <c r="B5" s="16" t="s">
        <v>463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7">
        <v>12</v>
      </c>
    </row>
    <row r="6" spans="1:14" s="7" customFormat="1" ht="12.75">
      <c r="A6" s="18" t="s">
        <v>623</v>
      </c>
      <c r="B6" s="19"/>
      <c r="C6" s="20">
        <f>SUM(D6:M6)</f>
        <v>2441</v>
      </c>
      <c r="D6" s="20">
        <f aca="true" t="shared" si="0" ref="D6:M6">SUM(D7:D15)</f>
        <v>528</v>
      </c>
      <c r="E6" s="20">
        <f t="shared" si="0"/>
        <v>497</v>
      </c>
      <c r="F6" s="20">
        <f t="shared" si="0"/>
        <v>370</v>
      </c>
      <c r="G6" s="20">
        <f t="shared" si="0"/>
        <v>202</v>
      </c>
      <c r="H6" s="20">
        <f t="shared" si="0"/>
        <v>219</v>
      </c>
      <c r="I6" s="20">
        <f t="shared" si="0"/>
        <v>174</v>
      </c>
      <c r="J6" s="20">
        <f t="shared" si="0"/>
        <v>117</v>
      </c>
      <c r="K6" s="20">
        <f t="shared" si="0"/>
        <v>147</v>
      </c>
      <c r="L6" s="20">
        <f t="shared" si="0"/>
        <v>145</v>
      </c>
      <c r="M6" s="20">
        <f t="shared" si="0"/>
        <v>42</v>
      </c>
      <c r="N6" s="21">
        <v>9235</v>
      </c>
    </row>
    <row r="7" spans="1:15" s="9" customFormat="1" ht="39">
      <c r="A7" s="22" t="s">
        <v>410</v>
      </c>
      <c r="B7" s="23"/>
      <c r="C7" s="24">
        <f aca="true" t="shared" si="1" ref="C7:O7">C87</f>
        <v>149</v>
      </c>
      <c r="D7" s="24">
        <f t="shared" si="1"/>
        <v>23</v>
      </c>
      <c r="E7" s="24">
        <f t="shared" si="1"/>
        <v>15</v>
      </c>
      <c r="F7" s="24">
        <f t="shared" si="1"/>
        <v>20</v>
      </c>
      <c r="G7" s="24">
        <f t="shared" si="1"/>
        <v>12</v>
      </c>
      <c r="H7" s="24">
        <f t="shared" si="1"/>
        <v>21</v>
      </c>
      <c r="I7" s="24">
        <f t="shared" si="1"/>
        <v>5</v>
      </c>
      <c r="J7" s="24">
        <f t="shared" si="1"/>
        <v>15</v>
      </c>
      <c r="K7" s="24">
        <f t="shared" si="1"/>
        <v>13</v>
      </c>
      <c r="L7" s="24">
        <f t="shared" si="1"/>
        <v>14</v>
      </c>
      <c r="M7" s="24">
        <f t="shared" si="1"/>
        <v>11</v>
      </c>
      <c r="N7" s="25">
        <v>11656</v>
      </c>
      <c r="O7" s="9">
        <f t="shared" si="1"/>
        <v>0</v>
      </c>
    </row>
    <row r="8" spans="1:15" s="9" customFormat="1" ht="15" customHeight="1">
      <c r="A8" s="22" t="s">
        <v>366</v>
      </c>
      <c r="B8" s="23"/>
      <c r="C8" s="24">
        <f aca="true" t="shared" si="2" ref="C8:O8">C229</f>
        <v>621</v>
      </c>
      <c r="D8" s="24">
        <f t="shared" si="2"/>
        <v>133</v>
      </c>
      <c r="E8" s="24">
        <f t="shared" si="2"/>
        <v>89</v>
      </c>
      <c r="F8" s="24">
        <f t="shared" si="2"/>
        <v>81</v>
      </c>
      <c r="G8" s="24">
        <f t="shared" si="2"/>
        <v>60</v>
      </c>
      <c r="H8" s="24">
        <f t="shared" si="2"/>
        <v>66</v>
      </c>
      <c r="I8" s="24">
        <f t="shared" si="2"/>
        <v>17</v>
      </c>
      <c r="J8" s="24">
        <f t="shared" si="2"/>
        <v>22</v>
      </c>
      <c r="K8" s="24">
        <f t="shared" si="2"/>
        <v>47</v>
      </c>
      <c r="L8" s="24">
        <f t="shared" si="2"/>
        <v>89</v>
      </c>
      <c r="M8" s="24">
        <f t="shared" si="2"/>
        <v>17</v>
      </c>
      <c r="N8" s="25">
        <v>10489</v>
      </c>
      <c r="O8" s="9">
        <f t="shared" si="2"/>
        <v>0</v>
      </c>
    </row>
    <row r="9" spans="1:15" s="9" customFormat="1" ht="15" customHeight="1">
      <c r="A9" s="22" t="s">
        <v>732</v>
      </c>
      <c r="B9" s="23"/>
      <c r="C9" s="24">
        <f aca="true" t="shared" si="3" ref="C9:O9">C305</f>
        <v>311</v>
      </c>
      <c r="D9" s="24">
        <f t="shared" si="3"/>
        <v>77</v>
      </c>
      <c r="E9" s="24">
        <f t="shared" si="3"/>
        <v>53</v>
      </c>
      <c r="F9" s="24">
        <f t="shared" si="3"/>
        <v>65</v>
      </c>
      <c r="G9" s="24">
        <f t="shared" si="3"/>
        <v>26</v>
      </c>
      <c r="H9" s="24">
        <f t="shared" si="3"/>
        <v>26</v>
      </c>
      <c r="I9" s="24">
        <f t="shared" si="3"/>
        <v>12</v>
      </c>
      <c r="J9" s="24">
        <f t="shared" si="3"/>
        <v>19</v>
      </c>
      <c r="K9" s="24">
        <f t="shared" si="3"/>
        <v>26</v>
      </c>
      <c r="L9" s="24">
        <f t="shared" si="3"/>
        <v>6</v>
      </c>
      <c r="M9" s="24">
        <f t="shared" si="3"/>
        <v>1</v>
      </c>
      <c r="N9" s="25">
        <v>8437</v>
      </c>
      <c r="O9" s="9">
        <f t="shared" si="3"/>
        <v>0</v>
      </c>
    </row>
    <row r="10" spans="1:15" s="9" customFormat="1" ht="15" customHeight="1">
      <c r="A10" s="22" t="s">
        <v>733</v>
      </c>
      <c r="B10" s="23"/>
      <c r="C10" s="24">
        <f aca="true" t="shared" si="4" ref="C10:O10">C330</f>
        <v>60</v>
      </c>
      <c r="D10" s="24">
        <f t="shared" si="4"/>
        <v>21</v>
      </c>
      <c r="E10" s="24">
        <f t="shared" si="4"/>
        <v>12</v>
      </c>
      <c r="F10" s="24">
        <f t="shared" si="4"/>
        <v>11</v>
      </c>
      <c r="G10" s="24">
        <f t="shared" si="4"/>
        <v>9</v>
      </c>
      <c r="H10" s="24">
        <f t="shared" si="4"/>
        <v>1</v>
      </c>
      <c r="I10" s="24">
        <f t="shared" si="4"/>
        <v>3</v>
      </c>
      <c r="J10" s="24">
        <f t="shared" si="4"/>
        <v>2</v>
      </c>
      <c r="K10" s="24">
        <f t="shared" si="4"/>
        <v>1</v>
      </c>
      <c r="L10" s="24">
        <f t="shared" si="4"/>
        <v>0</v>
      </c>
      <c r="M10" s="24">
        <f t="shared" si="4"/>
        <v>0</v>
      </c>
      <c r="N10" s="25">
        <v>7376</v>
      </c>
      <c r="O10" s="9">
        <f t="shared" si="4"/>
        <v>0</v>
      </c>
    </row>
    <row r="11" spans="1:15" ht="26.25">
      <c r="A11" s="22" t="s">
        <v>655</v>
      </c>
      <c r="B11" s="26"/>
      <c r="C11" s="27">
        <f aca="true" t="shared" si="5" ref="C11:O11">C353</f>
        <v>239</v>
      </c>
      <c r="D11" s="27">
        <f t="shared" si="5"/>
        <v>84</v>
      </c>
      <c r="E11" s="27">
        <f t="shared" si="5"/>
        <v>69</v>
      </c>
      <c r="F11" s="27">
        <f t="shared" si="5"/>
        <v>57</v>
      </c>
      <c r="G11" s="27">
        <f t="shared" si="5"/>
        <v>8</v>
      </c>
      <c r="H11" s="27">
        <f t="shared" si="5"/>
        <v>10</v>
      </c>
      <c r="I11" s="27">
        <f t="shared" si="5"/>
        <v>6</v>
      </c>
      <c r="J11" s="27">
        <f t="shared" si="5"/>
        <v>3</v>
      </c>
      <c r="K11" s="27">
        <f t="shared" si="5"/>
        <v>2</v>
      </c>
      <c r="L11" s="27">
        <f t="shared" si="5"/>
        <v>0</v>
      </c>
      <c r="M11" s="27">
        <f t="shared" si="5"/>
        <v>0</v>
      </c>
      <c r="N11" s="28">
        <v>7275</v>
      </c>
      <c r="O11" s="4">
        <f t="shared" si="5"/>
        <v>0</v>
      </c>
    </row>
    <row r="12" spans="1:15" ht="66">
      <c r="A12" s="22" t="s">
        <v>604</v>
      </c>
      <c r="B12" s="26"/>
      <c r="C12" s="27">
        <f aca="true" t="shared" si="6" ref="C12:O12">C370</f>
        <v>54</v>
      </c>
      <c r="D12" s="27">
        <f t="shared" si="6"/>
        <v>12</v>
      </c>
      <c r="E12" s="27">
        <f t="shared" si="6"/>
        <v>22</v>
      </c>
      <c r="F12" s="27">
        <f t="shared" si="6"/>
        <v>11</v>
      </c>
      <c r="G12" s="27">
        <f t="shared" si="6"/>
        <v>1</v>
      </c>
      <c r="H12" s="27">
        <f t="shared" si="6"/>
        <v>5</v>
      </c>
      <c r="I12" s="27">
        <f t="shared" si="6"/>
        <v>2</v>
      </c>
      <c r="J12" s="27">
        <f t="shared" si="6"/>
        <v>0</v>
      </c>
      <c r="K12" s="27">
        <f t="shared" si="6"/>
        <v>1</v>
      </c>
      <c r="L12" s="27">
        <f t="shared" si="6"/>
        <v>0</v>
      </c>
      <c r="M12" s="27">
        <f t="shared" si="6"/>
        <v>0</v>
      </c>
      <c r="N12" s="28">
        <v>7445</v>
      </c>
      <c r="O12" s="4">
        <f t="shared" si="6"/>
        <v>0</v>
      </c>
    </row>
    <row r="13" spans="1:15" ht="26.25">
      <c r="A13" s="22" t="s">
        <v>300</v>
      </c>
      <c r="B13" s="26"/>
      <c r="C13" s="27">
        <f aca="true" t="shared" si="7" ref="C13:O13">C466</f>
        <v>344</v>
      </c>
      <c r="D13" s="27">
        <f t="shared" si="7"/>
        <v>50</v>
      </c>
      <c r="E13" s="27">
        <f t="shared" si="7"/>
        <v>62</v>
      </c>
      <c r="F13" s="27">
        <f t="shared" si="7"/>
        <v>42</v>
      </c>
      <c r="G13" s="27">
        <f t="shared" si="7"/>
        <v>47</v>
      </c>
      <c r="H13" s="27">
        <f t="shared" si="7"/>
        <v>35</v>
      </c>
      <c r="I13" s="27">
        <f t="shared" si="7"/>
        <v>36</v>
      </c>
      <c r="J13" s="27">
        <f t="shared" si="7"/>
        <v>24</v>
      </c>
      <c r="K13" s="27">
        <f t="shared" si="7"/>
        <v>25</v>
      </c>
      <c r="L13" s="27">
        <f t="shared" si="7"/>
        <v>17</v>
      </c>
      <c r="M13" s="27">
        <f t="shared" si="7"/>
        <v>6</v>
      </c>
      <c r="N13" s="28">
        <v>9457</v>
      </c>
      <c r="O13" s="4">
        <f t="shared" si="7"/>
        <v>0</v>
      </c>
    </row>
    <row r="14" spans="1:15" ht="78.75">
      <c r="A14" s="22" t="s">
        <v>260</v>
      </c>
      <c r="B14" s="26"/>
      <c r="C14" s="27">
        <f aca="true" t="shared" si="8" ref="C14:O14">C574</f>
        <v>393</v>
      </c>
      <c r="D14" s="27">
        <f t="shared" si="8"/>
        <v>39</v>
      </c>
      <c r="E14" s="27">
        <f t="shared" si="8"/>
        <v>56</v>
      </c>
      <c r="F14" s="27">
        <f t="shared" si="8"/>
        <v>46</v>
      </c>
      <c r="G14" s="27">
        <f t="shared" si="8"/>
        <v>32</v>
      </c>
      <c r="H14" s="27">
        <f t="shared" si="8"/>
        <v>46</v>
      </c>
      <c r="I14" s="27">
        <f t="shared" si="8"/>
        <v>88</v>
      </c>
      <c r="J14" s="27">
        <f t="shared" si="8"/>
        <v>30</v>
      </c>
      <c r="K14" s="27">
        <f t="shared" si="8"/>
        <v>30</v>
      </c>
      <c r="L14" s="27">
        <f t="shared" si="8"/>
        <v>19</v>
      </c>
      <c r="M14" s="27">
        <f t="shared" si="8"/>
        <v>7</v>
      </c>
      <c r="N14" s="28">
        <v>10064</v>
      </c>
      <c r="O14" s="4">
        <f t="shared" si="8"/>
        <v>0</v>
      </c>
    </row>
    <row r="15" spans="1:15" ht="15" customHeight="1">
      <c r="A15" s="22" t="s">
        <v>779</v>
      </c>
      <c r="B15" s="26"/>
      <c r="C15" s="27">
        <f aca="true" t="shared" si="9" ref="C15:O15">C601</f>
        <v>270</v>
      </c>
      <c r="D15" s="27">
        <f t="shared" si="9"/>
        <v>89</v>
      </c>
      <c r="E15" s="27">
        <f t="shared" si="9"/>
        <v>119</v>
      </c>
      <c r="F15" s="27">
        <f t="shared" si="9"/>
        <v>37</v>
      </c>
      <c r="G15" s="27">
        <f t="shared" si="9"/>
        <v>7</v>
      </c>
      <c r="H15" s="27">
        <f t="shared" si="9"/>
        <v>9</v>
      </c>
      <c r="I15" s="27">
        <f t="shared" si="9"/>
        <v>5</v>
      </c>
      <c r="J15" s="27">
        <f t="shared" si="9"/>
        <v>2</v>
      </c>
      <c r="K15" s="27">
        <f t="shared" si="9"/>
        <v>2</v>
      </c>
      <c r="L15" s="27">
        <f t="shared" si="9"/>
        <v>0</v>
      </c>
      <c r="M15" s="27">
        <f t="shared" si="9"/>
        <v>0</v>
      </c>
      <c r="N15" s="28">
        <v>6947</v>
      </c>
      <c r="O15" s="4">
        <f t="shared" si="9"/>
        <v>0</v>
      </c>
    </row>
    <row r="16" spans="1:14" ht="12.75">
      <c r="A16" s="22" t="s">
        <v>359</v>
      </c>
      <c r="B16" s="26" t="s">
        <v>91</v>
      </c>
      <c r="C16" s="27">
        <f aca="true" t="shared" si="10" ref="C16:C79">SUM(D16:M16)</f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1</v>
      </c>
      <c r="N16" s="28">
        <v>29150</v>
      </c>
    </row>
    <row r="17" spans="1:14" ht="26.25">
      <c r="A17" s="22" t="s">
        <v>764</v>
      </c>
      <c r="B17" s="26" t="s">
        <v>91</v>
      </c>
      <c r="C17" s="27">
        <f t="shared" si="10"/>
        <v>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27">
        <v>0</v>
      </c>
      <c r="L17" s="27">
        <v>0</v>
      </c>
      <c r="M17" s="27">
        <v>0</v>
      </c>
      <c r="N17" s="28">
        <v>10654</v>
      </c>
    </row>
    <row r="18" spans="1:14" ht="26.25">
      <c r="A18" s="22" t="s">
        <v>118</v>
      </c>
      <c r="B18" s="26" t="s">
        <v>91</v>
      </c>
      <c r="C18" s="27">
        <f t="shared" si="10"/>
        <v>1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8">
        <v>9199</v>
      </c>
    </row>
    <row r="19" spans="1:14" ht="52.5">
      <c r="A19" s="22" t="s">
        <v>235</v>
      </c>
      <c r="B19" s="26" t="s">
        <v>91</v>
      </c>
      <c r="C19" s="27">
        <f t="shared" si="10"/>
        <v>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8">
        <v>13930</v>
      </c>
    </row>
    <row r="20" spans="1:14" ht="26.25">
      <c r="A20" s="22" t="s">
        <v>43</v>
      </c>
      <c r="B20" s="26" t="s">
        <v>91</v>
      </c>
      <c r="C20" s="27">
        <f t="shared" si="10"/>
        <v>5</v>
      </c>
      <c r="D20" s="27">
        <v>4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</v>
      </c>
      <c r="K20" s="27">
        <v>0</v>
      </c>
      <c r="L20" s="27">
        <v>0</v>
      </c>
      <c r="M20" s="27">
        <v>0</v>
      </c>
      <c r="N20" s="28">
        <v>7600</v>
      </c>
    </row>
    <row r="21" spans="1:14" ht="12.75">
      <c r="A21" s="22" t="s">
        <v>676</v>
      </c>
      <c r="B21" s="26" t="s">
        <v>91</v>
      </c>
      <c r="C21" s="27">
        <f t="shared" si="10"/>
        <v>4</v>
      </c>
      <c r="D21" s="27">
        <v>0</v>
      </c>
      <c r="E21" s="27">
        <v>0</v>
      </c>
      <c r="F21" s="27">
        <v>1</v>
      </c>
      <c r="G21" s="27">
        <v>0</v>
      </c>
      <c r="H21" s="27">
        <v>1</v>
      </c>
      <c r="I21" s="27">
        <v>0</v>
      </c>
      <c r="J21" s="27">
        <v>1</v>
      </c>
      <c r="K21" s="27">
        <v>0</v>
      </c>
      <c r="L21" s="27">
        <v>0</v>
      </c>
      <c r="M21" s="27">
        <v>1</v>
      </c>
      <c r="N21" s="28">
        <v>16479</v>
      </c>
    </row>
    <row r="22" spans="1:14" ht="26.25">
      <c r="A22" s="22" t="s">
        <v>64</v>
      </c>
      <c r="B22" s="26" t="s">
        <v>317</v>
      </c>
      <c r="C22" s="27">
        <f t="shared" si="10"/>
        <v>1</v>
      </c>
      <c r="D22" s="27">
        <v>0</v>
      </c>
      <c r="E22" s="27">
        <v>0</v>
      </c>
      <c r="F22" s="27">
        <v>1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8">
        <v>7500</v>
      </c>
    </row>
    <row r="23" spans="1:14" ht="12.75">
      <c r="A23" s="22" t="s">
        <v>490</v>
      </c>
      <c r="B23" s="26" t="s">
        <v>317</v>
      </c>
      <c r="C23" s="27">
        <f t="shared" si="10"/>
        <v>2</v>
      </c>
      <c r="D23" s="27">
        <v>0</v>
      </c>
      <c r="E23" s="27">
        <v>0</v>
      </c>
      <c r="F23" s="27">
        <v>2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8000</v>
      </c>
    </row>
    <row r="24" spans="1:14" ht="12.75">
      <c r="A24" s="22" t="s">
        <v>208</v>
      </c>
      <c r="B24" s="26" t="s">
        <v>317</v>
      </c>
      <c r="C24" s="27">
        <f t="shared" si="10"/>
        <v>3</v>
      </c>
      <c r="D24" s="27">
        <v>0</v>
      </c>
      <c r="E24" s="27">
        <v>0</v>
      </c>
      <c r="F24" s="27">
        <v>0</v>
      </c>
      <c r="G24" s="27">
        <v>0</v>
      </c>
      <c r="H24" s="27">
        <v>2</v>
      </c>
      <c r="I24" s="27">
        <v>0</v>
      </c>
      <c r="J24" s="27">
        <v>0</v>
      </c>
      <c r="K24" s="27">
        <v>1</v>
      </c>
      <c r="L24" s="27">
        <v>0</v>
      </c>
      <c r="M24" s="27">
        <v>0</v>
      </c>
      <c r="N24" s="28">
        <v>10635</v>
      </c>
    </row>
    <row r="25" spans="1:14" ht="26.25">
      <c r="A25" s="22" t="s">
        <v>322</v>
      </c>
      <c r="B25" s="26" t="s">
        <v>317</v>
      </c>
      <c r="C25" s="27">
        <f t="shared" si="10"/>
        <v>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</v>
      </c>
      <c r="N25" s="28">
        <v>25500</v>
      </c>
    </row>
    <row r="26" spans="1:14" ht="12.75">
      <c r="A26" s="22" t="s">
        <v>670</v>
      </c>
      <c r="B26" s="26" t="s">
        <v>317</v>
      </c>
      <c r="C26" s="27">
        <f t="shared" si="10"/>
        <v>3</v>
      </c>
      <c r="D26" s="27">
        <v>0</v>
      </c>
      <c r="E26" s="27">
        <v>0</v>
      </c>
      <c r="F26" s="27">
        <v>1</v>
      </c>
      <c r="G26" s="27">
        <v>0</v>
      </c>
      <c r="H26" s="27">
        <v>1</v>
      </c>
      <c r="I26" s="27">
        <v>0</v>
      </c>
      <c r="J26" s="27">
        <v>0</v>
      </c>
      <c r="K26" s="27">
        <v>0</v>
      </c>
      <c r="L26" s="27">
        <v>1</v>
      </c>
      <c r="M26" s="27">
        <v>0</v>
      </c>
      <c r="N26" s="28">
        <v>12600</v>
      </c>
    </row>
    <row r="27" spans="1:14" ht="26.25">
      <c r="A27" s="22" t="s">
        <v>468</v>
      </c>
      <c r="B27" s="26" t="s">
        <v>317</v>
      </c>
      <c r="C27" s="27">
        <f t="shared" si="10"/>
        <v>1</v>
      </c>
      <c r="D27" s="27">
        <v>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v>6500</v>
      </c>
    </row>
    <row r="28" spans="1:14" ht="12.75">
      <c r="A28" s="22" t="s">
        <v>450</v>
      </c>
      <c r="B28" s="26" t="s">
        <v>317</v>
      </c>
      <c r="C28" s="27">
        <f t="shared" si="10"/>
        <v>1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8">
        <v>7330</v>
      </c>
    </row>
    <row r="29" spans="1:14" ht="12.75">
      <c r="A29" s="22" t="s">
        <v>588</v>
      </c>
      <c r="B29" s="26" t="s">
        <v>541</v>
      </c>
      <c r="C29" s="27">
        <f t="shared" si="10"/>
        <v>3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2</v>
      </c>
      <c r="K29" s="27">
        <v>0</v>
      </c>
      <c r="L29" s="27">
        <v>1</v>
      </c>
      <c r="M29" s="27">
        <v>0</v>
      </c>
      <c r="N29" s="28">
        <v>14186</v>
      </c>
    </row>
    <row r="30" spans="1:14" ht="12.75">
      <c r="A30" s="22" t="s">
        <v>165</v>
      </c>
      <c r="B30" s="26" t="s">
        <v>541</v>
      </c>
      <c r="C30" s="27">
        <f t="shared" si="10"/>
        <v>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1</v>
      </c>
      <c r="L30" s="27">
        <v>1</v>
      </c>
      <c r="M30" s="27">
        <v>2</v>
      </c>
      <c r="N30" s="28">
        <v>22652</v>
      </c>
    </row>
    <row r="31" spans="1:14" ht="12.75">
      <c r="A31" s="22" t="s">
        <v>439</v>
      </c>
      <c r="B31" s="26" t="s">
        <v>286</v>
      </c>
      <c r="C31" s="27">
        <f t="shared" si="10"/>
        <v>4</v>
      </c>
      <c r="D31" s="27">
        <v>1</v>
      </c>
      <c r="E31" s="27">
        <v>1</v>
      </c>
      <c r="F31" s="27">
        <v>0</v>
      </c>
      <c r="G31" s="27">
        <v>1</v>
      </c>
      <c r="H31" s="27">
        <v>0</v>
      </c>
      <c r="I31" s="27">
        <v>0</v>
      </c>
      <c r="J31" s="27">
        <v>1</v>
      </c>
      <c r="K31" s="27">
        <v>0</v>
      </c>
      <c r="L31" s="27">
        <v>0</v>
      </c>
      <c r="M31" s="27">
        <v>0</v>
      </c>
      <c r="N31" s="28">
        <v>8427</v>
      </c>
    </row>
    <row r="32" spans="1:14" ht="39">
      <c r="A32" s="22" t="s">
        <v>362</v>
      </c>
      <c r="B32" s="26" t="s">
        <v>286</v>
      </c>
      <c r="C32" s="27">
        <f t="shared" si="10"/>
        <v>2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1</v>
      </c>
      <c r="N32" s="28">
        <v>21777</v>
      </c>
    </row>
    <row r="33" spans="1:14" ht="26.25">
      <c r="A33" s="22" t="s">
        <v>230</v>
      </c>
      <c r="B33" s="26" t="s">
        <v>286</v>
      </c>
      <c r="C33" s="27">
        <f t="shared" si="10"/>
        <v>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1</v>
      </c>
      <c r="L33" s="27">
        <v>0</v>
      </c>
      <c r="M33" s="27">
        <v>0</v>
      </c>
      <c r="N33" s="28">
        <v>15000</v>
      </c>
    </row>
    <row r="34" spans="1:14" ht="12.75">
      <c r="A34" s="22" t="s">
        <v>761</v>
      </c>
      <c r="B34" s="26" t="s">
        <v>286</v>
      </c>
      <c r="C34" s="27">
        <f t="shared" si="10"/>
        <v>2</v>
      </c>
      <c r="D34" s="27">
        <v>0</v>
      </c>
      <c r="E34" s="27">
        <v>0</v>
      </c>
      <c r="F34" s="27">
        <v>2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8">
        <v>8000</v>
      </c>
    </row>
    <row r="35" spans="1:14" ht="12.75">
      <c r="A35" s="22" t="s">
        <v>12</v>
      </c>
      <c r="B35" s="26" t="s">
        <v>286</v>
      </c>
      <c r="C35" s="27">
        <f t="shared" si="10"/>
        <v>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27">
        <v>0</v>
      </c>
      <c r="N35" s="28">
        <v>15233</v>
      </c>
    </row>
    <row r="36" spans="1:14" ht="12.75">
      <c r="A36" s="22" t="s">
        <v>145</v>
      </c>
      <c r="B36" s="26" t="s">
        <v>286</v>
      </c>
      <c r="C36" s="27">
        <f t="shared" si="10"/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1</v>
      </c>
      <c r="L36" s="27">
        <v>0</v>
      </c>
      <c r="M36" s="27">
        <v>0</v>
      </c>
      <c r="N36" s="28">
        <v>12450</v>
      </c>
    </row>
    <row r="37" spans="1:14" ht="12.75">
      <c r="A37" s="22" t="s">
        <v>345</v>
      </c>
      <c r="B37" s="26" t="s">
        <v>624</v>
      </c>
      <c r="C37" s="27">
        <f t="shared" si="10"/>
        <v>2</v>
      </c>
      <c r="D37" s="27">
        <v>0</v>
      </c>
      <c r="E37" s="27">
        <v>0</v>
      </c>
      <c r="F37" s="27">
        <v>0</v>
      </c>
      <c r="G37" s="27">
        <v>1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v>9070</v>
      </c>
    </row>
    <row r="38" spans="1:14" ht="12.75">
      <c r="A38" s="22" t="s">
        <v>145</v>
      </c>
      <c r="B38" s="26" t="s">
        <v>624</v>
      </c>
      <c r="C38" s="27">
        <f t="shared" si="10"/>
        <v>2</v>
      </c>
      <c r="D38" s="27">
        <v>0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1</v>
      </c>
      <c r="L38" s="27">
        <v>0</v>
      </c>
      <c r="M38" s="27">
        <v>0</v>
      </c>
      <c r="N38" s="28">
        <v>11220</v>
      </c>
    </row>
    <row r="39" spans="1:14" ht="12.75">
      <c r="A39" s="22" t="s">
        <v>532</v>
      </c>
      <c r="B39" s="26" t="s">
        <v>246</v>
      </c>
      <c r="C39" s="27">
        <f t="shared" si="10"/>
        <v>2</v>
      </c>
      <c r="D39" s="27">
        <v>2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8">
        <v>6500</v>
      </c>
    </row>
    <row r="40" spans="1:14" ht="12.75">
      <c r="A40" s="22" t="s">
        <v>460</v>
      </c>
      <c r="B40" s="26" t="s">
        <v>40</v>
      </c>
      <c r="C40" s="27">
        <f t="shared" si="10"/>
        <v>5</v>
      </c>
      <c r="D40" s="27">
        <v>0</v>
      </c>
      <c r="E40" s="27">
        <v>0</v>
      </c>
      <c r="F40" s="27">
        <v>1</v>
      </c>
      <c r="G40" s="27">
        <v>2</v>
      </c>
      <c r="H40" s="27">
        <v>0</v>
      </c>
      <c r="I40" s="27">
        <v>0</v>
      </c>
      <c r="J40" s="27">
        <v>2</v>
      </c>
      <c r="K40" s="27">
        <v>0</v>
      </c>
      <c r="L40" s="27">
        <v>0</v>
      </c>
      <c r="M40" s="27">
        <v>0</v>
      </c>
      <c r="N40" s="28">
        <v>9680</v>
      </c>
    </row>
    <row r="41" spans="1:14" ht="39">
      <c r="A41" s="22" t="s">
        <v>242</v>
      </c>
      <c r="B41" s="26" t="s">
        <v>40</v>
      </c>
      <c r="C41" s="27">
        <f t="shared" si="10"/>
        <v>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1</v>
      </c>
      <c r="L41" s="27">
        <v>0</v>
      </c>
      <c r="M41" s="27">
        <v>0</v>
      </c>
      <c r="N41" s="28">
        <v>15000</v>
      </c>
    </row>
    <row r="42" spans="1:14" ht="12.75">
      <c r="A42" s="22" t="s">
        <v>206</v>
      </c>
      <c r="B42" s="26" t="s">
        <v>40</v>
      </c>
      <c r="C42" s="27">
        <f t="shared" si="10"/>
        <v>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1</v>
      </c>
      <c r="L42" s="27">
        <v>0</v>
      </c>
      <c r="M42" s="27">
        <v>0</v>
      </c>
      <c r="N42" s="28">
        <v>15000</v>
      </c>
    </row>
    <row r="43" spans="1:14" ht="26.25">
      <c r="A43" s="22" t="s">
        <v>277</v>
      </c>
      <c r="B43" s="26" t="s">
        <v>40</v>
      </c>
      <c r="C43" s="27">
        <f t="shared" si="10"/>
        <v>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1</v>
      </c>
      <c r="K43" s="27">
        <v>0</v>
      </c>
      <c r="L43" s="27">
        <v>0</v>
      </c>
      <c r="M43" s="27">
        <v>0</v>
      </c>
      <c r="N43" s="28">
        <v>12000</v>
      </c>
    </row>
    <row r="44" spans="1:14" ht="12.75">
      <c r="A44" s="22" t="s">
        <v>294</v>
      </c>
      <c r="B44" s="26" t="s">
        <v>40</v>
      </c>
      <c r="C44" s="27">
        <f t="shared" si="10"/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</v>
      </c>
      <c r="M44" s="27">
        <v>0</v>
      </c>
      <c r="N44" s="28">
        <v>20000</v>
      </c>
    </row>
    <row r="45" spans="1:14" ht="26.25">
      <c r="A45" s="22" t="s">
        <v>426</v>
      </c>
      <c r="B45" s="26" t="s">
        <v>581</v>
      </c>
      <c r="C45" s="27">
        <f t="shared" si="10"/>
        <v>1</v>
      </c>
      <c r="D45" s="27">
        <v>0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8">
        <v>9900</v>
      </c>
    </row>
    <row r="46" spans="1:14" ht="39">
      <c r="A46" s="22" t="s">
        <v>746</v>
      </c>
      <c r="B46" s="26" t="s">
        <v>418</v>
      </c>
      <c r="C46" s="27">
        <f t="shared" si="10"/>
        <v>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1</v>
      </c>
      <c r="L46" s="27">
        <v>0</v>
      </c>
      <c r="M46" s="27">
        <v>0</v>
      </c>
      <c r="N46" s="28">
        <v>14600</v>
      </c>
    </row>
    <row r="47" spans="1:14" ht="12.75">
      <c r="A47" s="22" t="s">
        <v>713</v>
      </c>
      <c r="B47" s="26" t="s">
        <v>418</v>
      </c>
      <c r="C47" s="27">
        <f t="shared" si="10"/>
        <v>2</v>
      </c>
      <c r="D47" s="27">
        <v>0</v>
      </c>
      <c r="E47" s="27">
        <v>0</v>
      </c>
      <c r="F47" s="27">
        <v>0</v>
      </c>
      <c r="G47" s="27">
        <v>0</v>
      </c>
      <c r="H47" s="27">
        <v>1</v>
      </c>
      <c r="I47" s="27">
        <v>0</v>
      </c>
      <c r="J47" s="27">
        <v>0</v>
      </c>
      <c r="K47" s="27">
        <v>0</v>
      </c>
      <c r="L47" s="27">
        <v>0</v>
      </c>
      <c r="M47" s="27">
        <v>1</v>
      </c>
      <c r="N47" s="28">
        <v>25950</v>
      </c>
    </row>
    <row r="48" spans="1:14" ht="39">
      <c r="A48" s="22" t="s">
        <v>153</v>
      </c>
      <c r="B48" s="26" t="s">
        <v>418</v>
      </c>
      <c r="C48" s="27">
        <f t="shared" si="10"/>
        <v>3</v>
      </c>
      <c r="D48" s="27">
        <v>1</v>
      </c>
      <c r="E48" s="27">
        <v>0</v>
      </c>
      <c r="F48" s="27">
        <v>1</v>
      </c>
      <c r="G48" s="27">
        <v>1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8">
        <v>7652</v>
      </c>
    </row>
    <row r="49" spans="1:14" ht="39">
      <c r="A49" s="22" t="s">
        <v>701</v>
      </c>
      <c r="B49" s="26" t="s">
        <v>176</v>
      </c>
      <c r="C49" s="27">
        <f t="shared" si="10"/>
        <v>1</v>
      </c>
      <c r="D49" s="27">
        <v>0</v>
      </c>
      <c r="E49" s="27">
        <v>0</v>
      </c>
      <c r="F49" s="27">
        <v>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8">
        <v>7223</v>
      </c>
    </row>
    <row r="50" spans="1:14" ht="26.25">
      <c r="A50" s="22" t="s">
        <v>178</v>
      </c>
      <c r="B50" s="26" t="s">
        <v>176</v>
      </c>
      <c r="C50" s="27">
        <f t="shared" si="10"/>
        <v>1</v>
      </c>
      <c r="D50" s="27">
        <v>0</v>
      </c>
      <c r="E50" s="27">
        <v>0</v>
      </c>
      <c r="F50" s="27">
        <v>0</v>
      </c>
      <c r="G50" s="27">
        <v>1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8">
        <v>8455</v>
      </c>
    </row>
    <row r="51" spans="1:14" ht="12.75">
      <c r="A51" s="22" t="s">
        <v>482</v>
      </c>
      <c r="B51" s="26" t="s">
        <v>21</v>
      </c>
      <c r="C51" s="27">
        <f t="shared" si="10"/>
        <v>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8">
        <v>21062</v>
      </c>
    </row>
    <row r="52" spans="1:14" ht="12.75">
      <c r="A52" s="22" t="s">
        <v>626</v>
      </c>
      <c r="B52" s="26" t="s">
        <v>21</v>
      </c>
      <c r="C52" s="27">
        <f t="shared" si="10"/>
        <v>1</v>
      </c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8">
        <v>6500</v>
      </c>
    </row>
    <row r="53" spans="1:14" ht="12.75">
      <c r="A53" s="22" t="s">
        <v>417</v>
      </c>
      <c r="B53" s="26" t="s">
        <v>21</v>
      </c>
      <c r="C53" s="27">
        <f t="shared" si="10"/>
        <v>1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8">
        <v>9750</v>
      </c>
    </row>
    <row r="54" spans="1:14" ht="12.75">
      <c r="A54" s="22" t="s">
        <v>662</v>
      </c>
      <c r="B54" s="26" t="s">
        <v>21</v>
      </c>
      <c r="C54" s="27">
        <f t="shared" si="10"/>
        <v>11</v>
      </c>
      <c r="D54" s="27">
        <v>5</v>
      </c>
      <c r="E54" s="27">
        <v>5</v>
      </c>
      <c r="F54" s="27">
        <v>0</v>
      </c>
      <c r="G54" s="27">
        <v>1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8">
        <v>6955</v>
      </c>
    </row>
    <row r="55" spans="1:14" ht="26.25">
      <c r="A55" s="22" t="s">
        <v>736</v>
      </c>
      <c r="B55" s="26" t="s">
        <v>21</v>
      </c>
      <c r="C55" s="27">
        <f t="shared" si="10"/>
        <v>2</v>
      </c>
      <c r="D55" s="27">
        <v>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1</v>
      </c>
      <c r="L55" s="27">
        <v>0</v>
      </c>
      <c r="M55" s="27">
        <v>0</v>
      </c>
      <c r="N55" s="28">
        <v>10250</v>
      </c>
    </row>
    <row r="56" spans="1:14" ht="12.75">
      <c r="A56" s="22" t="s">
        <v>791</v>
      </c>
      <c r="B56" s="26" t="s">
        <v>21</v>
      </c>
      <c r="C56" s="27">
        <f t="shared" si="10"/>
        <v>1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1</v>
      </c>
      <c r="M56" s="27">
        <v>0</v>
      </c>
      <c r="N56" s="28">
        <v>16850</v>
      </c>
    </row>
    <row r="57" spans="1:14" ht="26.25">
      <c r="A57" s="22" t="s">
        <v>381</v>
      </c>
      <c r="B57" s="26" t="s">
        <v>21</v>
      </c>
      <c r="C57" s="27">
        <f t="shared" si="10"/>
        <v>3</v>
      </c>
      <c r="D57" s="27">
        <v>1</v>
      </c>
      <c r="E57" s="27">
        <v>2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8">
        <v>6733</v>
      </c>
    </row>
    <row r="58" spans="1:14" ht="12.75">
      <c r="A58" s="22" t="s">
        <v>45</v>
      </c>
      <c r="B58" s="26" t="s">
        <v>635</v>
      </c>
      <c r="C58" s="27">
        <f t="shared" si="10"/>
        <v>2</v>
      </c>
      <c r="D58" s="27">
        <v>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1</v>
      </c>
      <c r="M58" s="27">
        <v>0</v>
      </c>
      <c r="N58" s="28">
        <v>13250</v>
      </c>
    </row>
    <row r="59" spans="1:14" ht="26.25">
      <c r="A59" s="22" t="s">
        <v>832</v>
      </c>
      <c r="B59" s="26" t="s">
        <v>74</v>
      </c>
      <c r="C59" s="27">
        <f t="shared" si="10"/>
        <v>1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0</v>
      </c>
      <c r="N59" s="28">
        <v>14600</v>
      </c>
    </row>
    <row r="60" spans="1:14" ht="12.75">
      <c r="A60" s="22" t="s">
        <v>838</v>
      </c>
      <c r="B60" s="26" t="s">
        <v>74</v>
      </c>
      <c r="C60" s="27">
        <f t="shared" si="10"/>
        <v>14</v>
      </c>
      <c r="D60" s="27">
        <v>0</v>
      </c>
      <c r="E60" s="27">
        <v>0</v>
      </c>
      <c r="F60" s="27">
        <v>2</v>
      </c>
      <c r="G60" s="27">
        <v>0</v>
      </c>
      <c r="H60" s="27">
        <v>3</v>
      </c>
      <c r="I60" s="27">
        <v>1</v>
      </c>
      <c r="J60" s="27">
        <v>3</v>
      </c>
      <c r="K60" s="27">
        <v>0</v>
      </c>
      <c r="L60" s="27">
        <v>4</v>
      </c>
      <c r="M60" s="27">
        <v>1</v>
      </c>
      <c r="N60" s="28">
        <v>15882</v>
      </c>
    </row>
    <row r="61" spans="1:14" ht="12.75">
      <c r="A61" s="22" t="s">
        <v>756</v>
      </c>
      <c r="B61" s="26" t="s">
        <v>74</v>
      </c>
      <c r="C61" s="27">
        <f t="shared" si="10"/>
        <v>1</v>
      </c>
      <c r="D61" s="27">
        <v>0</v>
      </c>
      <c r="E61" s="27">
        <v>0</v>
      </c>
      <c r="F61" s="27">
        <v>1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8">
        <v>8000</v>
      </c>
    </row>
    <row r="62" spans="1:14" ht="12.75">
      <c r="A62" s="22" t="s">
        <v>241</v>
      </c>
      <c r="B62" s="26" t="s">
        <v>74</v>
      </c>
      <c r="C62" s="27">
        <f t="shared" si="10"/>
        <v>5</v>
      </c>
      <c r="D62" s="27">
        <v>0</v>
      </c>
      <c r="E62" s="27">
        <v>0</v>
      </c>
      <c r="F62" s="27">
        <v>2</v>
      </c>
      <c r="G62" s="27">
        <v>1</v>
      </c>
      <c r="H62" s="27">
        <v>2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8">
        <v>8887</v>
      </c>
    </row>
    <row r="63" spans="1:14" ht="12.75">
      <c r="A63" s="22" t="s">
        <v>802</v>
      </c>
      <c r="B63" s="26" t="s">
        <v>74</v>
      </c>
      <c r="C63" s="27">
        <f t="shared" si="10"/>
        <v>2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2</v>
      </c>
      <c r="M63" s="27">
        <v>0</v>
      </c>
      <c r="N63" s="28">
        <v>15702</v>
      </c>
    </row>
    <row r="64" spans="1:14" ht="12.75">
      <c r="A64" s="22" t="s">
        <v>329</v>
      </c>
      <c r="B64" s="26" t="s">
        <v>688</v>
      </c>
      <c r="C64" s="27">
        <f t="shared" si="10"/>
        <v>1</v>
      </c>
      <c r="D64" s="27">
        <v>0</v>
      </c>
      <c r="E64" s="27">
        <v>0</v>
      </c>
      <c r="F64" s="27">
        <v>0</v>
      </c>
      <c r="G64" s="27">
        <v>0</v>
      </c>
      <c r="H64" s="27">
        <v>1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8">
        <v>10000</v>
      </c>
    </row>
    <row r="65" spans="1:14" ht="26.25">
      <c r="A65" s="22" t="s">
        <v>818</v>
      </c>
      <c r="B65" s="26" t="s">
        <v>688</v>
      </c>
      <c r="C65" s="27">
        <f t="shared" si="10"/>
        <v>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1</v>
      </c>
      <c r="K65" s="27">
        <v>0</v>
      </c>
      <c r="L65" s="27">
        <v>0</v>
      </c>
      <c r="M65" s="27">
        <v>0</v>
      </c>
      <c r="N65" s="28">
        <v>12000</v>
      </c>
    </row>
    <row r="66" spans="1:14" ht="12.75">
      <c r="A66" s="22" t="s">
        <v>221</v>
      </c>
      <c r="B66" s="26" t="s">
        <v>422</v>
      </c>
      <c r="C66" s="27">
        <f t="shared" si="10"/>
        <v>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0</v>
      </c>
      <c r="M66" s="27">
        <v>0</v>
      </c>
      <c r="N66" s="28">
        <v>14455</v>
      </c>
    </row>
    <row r="67" spans="1:14" ht="12.75">
      <c r="A67" s="22" t="s">
        <v>600</v>
      </c>
      <c r="B67" s="26" t="s">
        <v>406</v>
      </c>
      <c r="C67" s="27">
        <f t="shared" si="10"/>
        <v>1</v>
      </c>
      <c r="D67" s="27">
        <v>0</v>
      </c>
      <c r="E67" s="27">
        <v>0</v>
      </c>
      <c r="F67" s="27">
        <v>0</v>
      </c>
      <c r="G67" s="27">
        <v>0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8">
        <v>9775</v>
      </c>
    </row>
    <row r="68" spans="1:14" ht="12.75">
      <c r="A68" s="22" t="s">
        <v>810</v>
      </c>
      <c r="B68" s="26" t="s">
        <v>406</v>
      </c>
      <c r="C68" s="27">
        <f t="shared" si="10"/>
        <v>1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8">
        <v>7000</v>
      </c>
    </row>
    <row r="69" spans="1:14" ht="12.75">
      <c r="A69" s="22" t="s">
        <v>776</v>
      </c>
      <c r="B69" s="26" t="s">
        <v>496</v>
      </c>
      <c r="C69" s="27">
        <f t="shared" si="10"/>
        <v>1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1</v>
      </c>
      <c r="J69" s="27">
        <v>0</v>
      </c>
      <c r="K69" s="27">
        <v>0</v>
      </c>
      <c r="L69" s="27">
        <v>0</v>
      </c>
      <c r="M69" s="27">
        <v>0</v>
      </c>
      <c r="N69" s="28">
        <v>10450</v>
      </c>
    </row>
    <row r="70" spans="1:14" ht="12.75">
      <c r="A70" s="22" t="s">
        <v>763</v>
      </c>
      <c r="B70" s="26" t="s">
        <v>496</v>
      </c>
      <c r="C70" s="27">
        <f t="shared" si="10"/>
        <v>5</v>
      </c>
      <c r="D70" s="27">
        <v>1</v>
      </c>
      <c r="E70" s="27">
        <v>0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</v>
      </c>
      <c r="M70" s="27">
        <v>2</v>
      </c>
      <c r="N70" s="28">
        <v>16900</v>
      </c>
    </row>
    <row r="71" spans="1:14" ht="12.75">
      <c r="A71" s="22" t="s">
        <v>675</v>
      </c>
      <c r="B71" s="26" t="s">
        <v>496</v>
      </c>
      <c r="C71" s="27">
        <f t="shared" si="10"/>
        <v>1</v>
      </c>
      <c r="D71" s="27">
        <v>0</v>
      </c>
      <c r="E71" s="27">
        <v>1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8">
        <v>7000</v>
      </c>
    </row>
    <row r="72" spans="1:14" ht="39">
      <c r="A72" s="22" t="s">
        <v>249</v>
      </c>
      <c r="B72" s="26" t="s">
        <v>476</v>
      </c>
      <c r="C72" s="27">
        <f t="shared" si="10"/>
        <v>1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8">
        <v>6540</v>
      </c>
    </row>
    <row r="73" spans="1:14" ht="12.75">
      <c r="A73" s="22" t="s">
        <v>203</v>
      </c>
      <c r="B73" s="26" t="s">
        <v>476</v>
      </c>
      <c r="C73" s="27">
        <f t="shared" si="10"/>
        <v>5</v>
      </c>
      <c r="D73" s="27">
        <v>2</v>
      </c>
      <c r="E73" s="27">
        <v>1</v>
      </c>
      <c r="F73" s="27">
        <v>0</v>
      </c>
      <c r="G73" s="27">
        <v>2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8">
        <v>7421</v>
      </c>
    </row>
    <row r="74" spans="1:14" ht="52.5">
      <c r="A74" s="22" t="s">
        <v>599</v>
      </c>
      <c r="B74" s="26" t="s">
        <v>799</v>
      </c>
      <c r="C74" s="27">
        <f t="shared" si="10"/>
        <v>1</v>
      </c>
      <c r="D74" s="27">
        <v>1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8">
        <v>6500</v>
      </c>
    </row>
    <row r="75" spans="1:14" ht="39">
      <c r="A75" s="22" t="s">
        <v>559</v>
      </c>
      <c r="B75" s="26" t="s">
        <v>631</v>
      </c>
      <c r="C75" s="27">
        <f t="shared" si="10"/>
        <v>2</v>
      </c>
      <c r="D75" s="27">
        <v>0</v>
      </c>
      <c r="E75" s="27">
        <v>2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8">
        <v>7000</v>
      </c>
    </row>
    <row r="76" spans="1:14" ht="39">
      <c r="A76" s="22" t="s">
        <v>327</v>
      </c>
      <c r="B76" s="26" t="s">
        <v>563</v>
      </c>
      <c r="C76" s="27">
        <f t="shared" si="10"/>
        <v>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1</v>
      </c>
      <c r="K76" s="27">
        <v>0</v>
      </c>
      <c r="L76" s="27">
        <v>0</v>
      </c>
      <c r="M76" s="27">
        <v>0</v>
      </c>
      <c r="N76" s="28">
        <v>11500</v>
      </c>
    </row>
    <row r="77" spans="1:14" ht="26.25">
      <c r="A77" s="22" t="s">
        <v>567</v>
      </c>
      <c r="B77" s="26" t="s">
        <v>837</v>
      </c>
      <c r="C77" s="27">
        <f t="shared" si="10"/>
        <v>1</v>
      </c>
      <c r="D77" s="27">
        <v>0</v>
      </c>
      <c r="E77" s="27">
        <v>0</v>
      </c>
      <c r="F77" s="27">
        <v>0</v>
      </c>
      <c r="G77" s="27">
        <v>0</v>
      </c>
      <c r="H77" s="27">
        <v>1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8">
        <v>10000</v>
      </c>
    </row>
    <row r="78" spans="1:14" ht="26.25">
      <c r="A78" s="22" t="s">
        <v>788</v>
      </c>
      <c r="B78" s="26" t="s">
        <v>533</v>
      </c>
      <c r="C78" s="27">
        <f t="shared" si="10"/>
        <v>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8">
        <v>10450</v>
      </c>
    </row>
    <row r="79" spans="1:14" ht="39">
      <c r="A79" s="22" t="s">
        <v>216</v>
      </c>
      <c r="B79" s="26" t="s">
        <v>641</v>
      </c>
      <c r="C79" s="27">
        <f t="shared" si="10"/>
        <v>1</v>
      </c>
      <c r="D79" s="27">
        <v>0</v>
      </c>
      <c r="E79" s="27">
        <v>0</v>
      </c>
      <c r="F79" s="27">
        <v>0</v>
      </c>
      <c r="G79" s="27">
        <v>0</v>
      </c>
      <c r="H79" s="27">
        <v>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8">
        <v>9500</v>
      </c>
    </row>
    <row r="80" spans="1:14" ht="26.25">
      <c r="A80" s="22" t="s">
        <v>255</v>
      </c>
      <c r="B80" s="26" t="s">
        <v>182</v>
      </c>
      <c r="C80" s="27">
        <f aca="true" t="shared" si="11" ref="C80:C143">SUM(D80:M80)</f>
        <v>2</v>
      </c>
      <c r="D80" s="27">
        <v>0</v>
      </c>
      <c r="E80" s="27">
        <v>0</v>
      </c>
      <c r="F80" s="27">
        <v>1</v>
      </c>
      <c r="G80" s="27">
        <v>0</v>
      </c>
      <c r="H80" s="27">
        <v>0</v>
      </c>
      <c r="I80" s="27">
        <v>0</v>
      </c>
      <c r="J80" s="27">
        <v>0</v>
      </c>
      <c r="K80" s="27">
        <v>1</v>
      </c>
      <c r="L80" s="27">
        <v>0</v>
      </c>
      <c r="M80" s="27">
        <v>0</v>
      </c>
      <c r="N80" s="28">
        <v>11250</v>
      </c>
    </row>
    <row r="81" spans="1:14" ht="26.25">
      <c r="A81" s="22" t="s">
        <v>462</v>
      </c>
      <c r="B81" s="26" t="s">
        <v>182</v>
      </c>
      <c r="C81" s="27">
        <f t="shared" si="11"/>
        <v>4</v>
      </c>
      <c r="D81" s="27">
        <v>0</v>
      </c>
      <c r="E81" s="27">
        <v>0</v>
      </c>
      <c r="F81" s="27">
        <v>1</v>
      </c>
      <c r="G81" s="27">
        <v>1</v>
      </c>
      <c r="H81" s="27">
        <v>2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8">
        <v>8851</v>
      </c>
    </row>
    <row r="82" spans="1:14" ht="26.25">
      <c r="A82" s="22" t="s">
        <v>374</v>
      </c>
      <c r="B82" s="26" t="s">
        <v>182</v>
      </c>
      <c r="C82" s="27">
        <f t="shared" si="11"/>
        <v>1</v>
      </c>
      <c r="D82" s="27">
        <v>0</v>
      </c>
      <c r="E82" s="27">
        <v>0</v>
      </c>
      <c r="F82" s="27">
        <v>0</v>
      </c>
      <c r="G82" s="27">
        <v>1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8">
        <v>8455</v>
      </c>
    </row>
    <row r="83" spans="1:14" ht="39">
      <c r="A83" s="22" t="s">
        <v>87</v>
      </c>
      <c r="B83" s="26" t="s">
        <v>182</v>
      </c>
      <c r="C83" s="27">
        <f t="shared" si="11"/>
        <v>1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1</v>
      </c>
      <c r="J83" s="27">
        <v>0</v>
      </c>
      <c r="K83" s="27">
        <v>0</v>
      </c>
      <c r="L83" s="27">
        <v>0</v>
      </c>
      <c r="M83" s="27">
        <v>0</v>
      </c>
      <c r="N83" s="28">
        <v>10500</v>
      </c>
    </row>
    <row r="84" spans="1:14" ht="26.25">
      <c r="A84" s="22" t="s">
        <v>413</v>
      </c>
      <c r="B84" s="26" t="s">
        <v>558</v>
      </c>
      <c r="C84" s="27">
        <f t="shared" si="11"/>
        <v>2</v>
      </c>
      <c r="D84" s="27">
        <v>1</v>
      </c>
      <c r="E84" s="27">
        <v>1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8">
        <v>6750</v>
      </c>
    </row>
    <row r="85" spans="1:14" ht="26.25">
      <c r="A85" s="22" t="s">
        <v>836</v>
      </c>
      <c r="B85" s="26" t="s">
        <v>28</v>
      </c>
      <c r="C85" s="27">
        <f t="shared" si="11"/>
        <v>1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</v>
      </c>
      <c r="M85" s="27">
        <v>0</v>
      </c>
      <c r="N85" s="28">
        <v>11450</v>
      </c>
    </row>
    <row r="86" spans="1:14" ht="12.75">
      <c r="A86" s="22" t="s">
        <v>241</v>
      </c>
      <c r="B86" s="26" t="s">
        <v>309</v>
      </c>
      <c r="C86" s="27">
        <f t="shared" si="11"/>
        <v>1</v>
      </c>
      <c r="D86" s="27">
        <v>0</v>
      </c>
      <c r="E86" s="27">
        <v>0</v>
      </c>
      <c r="F86" s="27">
        <v>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8">
        <v>8000</v>
      </c>
    </row>
    <row r="87" spans="1:19" ht="15" customHeight="1">
      <c r="A87" s="18" t="s">
        <v>264</v>
      </c>
      <c r="B87" s="29"/>
      <c r="C87" s="30">
        <f t="shared" si="11"/>
        <v>149</v>
      </c>
      <c r="D87" s="30">
        <f aca="true" t="shared" si="12" ref="D87:M87">SUM(D16:D86)</f>
        <v>23</v>
      </c>
      <c r="E87" s="30">
        <f t="shared" si="12"/>
        <v>15</v>
      </c>
      <c r="F87" s="30">
        <f t="shared" si="12"/>
        <v>20</v>
      </c>
      <c r="G87" s="30">
        <f t="shared" si="12"/>
        <v>12</v>
      </c>
      <c r="H87" s="30">
        <f t="shared" si="12"/>
        <v>21</v>
      </c>
      <c r="I87" s="30">
        <f t="shared" si="12"/>
        <v>5</v>
      </c>
      <c r="J87" s="30">
        <f t="shared" si="12"/>
        <v>15</v>
      </c>
      <c r="K87" s="30">
        <f t="shared" si="12"/>
        <v>13</v>
      </c>
      <c r="L87" s="30">
        <f t="shared" si="12"/>
        <v>14</v>
      </c>
      <c r="M87" s="30">
        <f t="shared" si="12"/>
        <v>11</v>
      </c>
      <c r="N87" s="31">
        <v>11656</v>
      </c>
      <c r="O87" s="7">
        <f>SUM(O16:O86)</f>
        <v>0</v>
      </c>
      <c r="P87" s="7"/>
      <c r="Q87" s="7"/>
      <c r="R87" s="7"/>
      <c r="S87" s="7"/>
    </row>
    <row r="88" spans="1:14" ht="26.25">
      <c r="A88" s="22" t="s">
        <v>341</v>
      </c>
      <c r="B88" s="26" t="s">
        <v>350</v>
      </c>
      <c r="C88" s="27">
        <f t="shared" si="11"/>
        <v>1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8">
        <v>6500</v>
      </c>
    </row>
    <row r="89" spans="1:14" ht="12.75">
      <c r="A89" s="22" t="s">
        <v>654</v>
      </c>
      <c r="B89" s="26" t="s">
        <v>321</v>
      </c>
      <c r="C89" s="27">
        <f t="shared" si="11"/>
        <v>2</v>
      </c>
      <c r="D89" s="27">
        <v>0</v>
      </c>
      <c r="E89" s="27">
        <v>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1</v>
      </c>
      <c r="L89" s="27">
        <v>0</v>
      </c>
      <c r="M89" s="27">
        <v>0</v>
      </c>
      <c r="N89" s="28">
        <v>10755</v>
      </c>
    </row>
    <row r="90" spans="1:14" ht="12.75">
      <c r="A90" s="22" t="s">
        <v>275</v>
      </c>
      <c r="B90" s="26" t="s">
        <v>321</v>
      </c>
      <c r="C90" s="27">
        <f t="shared" si="11"/>
        <v>3</v>
      </c>
      <c r="D90" s="27">
        <v>1</v>
      </c>
      <c r="E90" s="27">
        <v>1</v>
      </c>
      <c r="F90" s="27">
        <v>0</v>
      </c>
      <c r="G90" s="27">
        <v>0</v>
      </c>
      <c r="H90" s="27">
        <v>1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8">
        <v>7468</v>
      </c>
    </row>
    <row r="91" spans="1:14" ht="12.75">
      <c r="A91" s="22" t="s">
        <v>793</v>
      </c>
      <c r="B91" s="26" t="s">
        <v>321</v>
      </c>
      <c r="C91" s="27">
        <f t="shared" si="11"/>
        <v>2</v>
      </c>
      <c r="D91" s="27">
        <v>2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>
        <v>5938</v>
      </c>
    </row>
    <row r="92" spans="1:14" ht="12.75">
      <c r="A92" s="22" t="s">
        <v>215</v>
      </c>
      <c r="B92" s="26" t="s">
        <v>434</v>
      </c>
      <c r="C92" s="27">
        <f t="shared" si="11"/>
        <v>5</v>
      </c>
      <c r="D92" s="27">
        <v>0</v>
      </c>
      <c r="E92" s="27">
        <v>0</v>
      </c>
      <c r="F92" s="27">
        <v>0</v>
      </c>
      <c r="G92" s="27">
        <v>5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8">
        <v>8270</v>
      </c>
    </row>
    <row r="93" spans="1:14" ht="26.25">
      <c r="A93" s="22" t="s">
        <v>347</v>
      </c>
      <c r="B93" s="26" t="s">
        <v>434</v>
      </c>
      <c r="C93" s="27">
        <f t="shared" si="11"/>
        <v>13</v>
      </c>
      <c r="D93" s="27">
        <v>2</v>
      </c>
      <c r="E93" s="27">
        <v>6</v>
      </c>
      <c r="F93" s="27">
        <v>1</v>
      </c>
      <c r="G93" s="27">
        <v>4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8">
        <v>7305</v>
      </c>
    </row>
    <row r="94" spans="1:14" ht="26.25">
      <c r="A94" s="22" t="s">
        <v>499</v>
      </c>
      <c r="B94" s="26" t="s">
        <v>434</v>
      </c>
      <c r="C94" s="27">
        <f t="shared" si="11"/>
        <v>1</v>
      </c>
      <c r="D94" s="27">
        <v>0</v>
      </c>
      <c r="E94" s="27">
        <v>0</v>
      </c>
      <c r="F94" s="27">
        <v>0</v>
      </c>
      <c r="G94" s="27">
        <v>1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8">
        <v>9000</v>
      </c>
    </row>
    <row r="95" spans="1:14" ht="26.25">
      <c r="A95" s="22" t="s">
        <v>682</v>
      </c>
      <c r="B95" s="26" t="s">
        <v>414</v>
      </c>
      <c r="C95" s="27">
        <f t="shared" si="11"/>
        <v>1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1</v>
      </c>
      <c r="L95" s="27">
        <v>0</v>
      </c>
      <c r="M95" s="27">
        <v>0</v>
      </c>
      <c r="N95" s="28">
        <v>14500</v>
      </c>
    </row>
    <row r="96" spans="1:14" ht="12.75">
      <c r="A96" s="22" t="s">
        <v>491</v>
      </c>
      <c r="B96" s="26" t="s">
        <v>414</v>
      </c>
      <c r="C96" s="27">
        <f t="shared" si="11"/>
        <v>3</v>
      </c>
      <c r="D96" s="27">
        <v>2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1</v>
      </c>
      <c r="L96" s="27">
        <v>0</v>
      </c>
      <c r="M96" s="27">
        <v>0</v>
      </c>
      <c r="N96" s="28">
        <v>7046</v>
      </c>
    </row>
    <row r="97" spans="1:14" ht="12.75">
      <c r="A97" s="22" t="s">
        <v>699</v>
      </c>
      <c r="B97" s="26" t="s">
        <v>745</v>
      </c>
      <c r="C97" s="27">
        <f t="shared" si="11"/>
        <v>6</v>
      </c>
      <c r="D97" s="27">
        <v>4</v>
      </c>
      <c r="E97" s="27">
        <v>2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8">
        <v>6583</v>
      </c>
    </row>
    <row r="98" spans="1:14" ht="66">
      <c r="A98" s="22" t="s">
        <v>632</v>
      </c>
      <c r="B98" s="26" t="s">
        <v>726</v>
      </c>
      <c r="C98" s="27">
        <f t="shared" si="11"/>
        <v>1</v>
      </c>
      <c r="D98" s="27">
        <v>0</v>
      </c>
      <c r="E98" s="27">
        <v>0</v>
      </c>
      <c r="F98" s="27">
        <v>1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8">
        <v>8000</v>
      </c>
    </row>
    <row r="99" spans="1:14" ht="12.75">
      <c r="A99" s="22" t="s">
        <v>781</v>
      </c>
      <c r="B99" s="26" t="s">
        <v>726</v>
      </c>
      <c r="C99" s="27">
        <f t="shared" si="11"/>
        <v>1</v>
      </c>
      <c r="D99" s="27">
        <v>0</v>
      </c>
      <c r="E99" s="27">
        <v>0</v>
      </c>
      <c r="F99" s="27">
        <v>0</v>
      </c>
      <c r="G99" s="27">
        <v>0</v>
      </c>
      <c r="H99" s="27">
        <v>1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8">
        <v>10000</v>
      </c>
    </row>
    <row r="100" spans="1:14" ht="12.75">
      <c r="A100" s="22" t="s">
        <v>373</v>
      </c>
      <c r="B100" s="26" t="s">
        <v>726</v>
      </c>
      <c r="C100" s="27">
        <f t="shared" si="11"/>
        <v>1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1</v>
      </c>
      <c r="J100" s="27">
        <v>0</v>
      </c>
      <c r="K100" s="27">
        <v>0</v>
      </c>
      <c r="L100" s="27">
        <v>0</v>
      </c>
      <c r="M100" s="27">
        <v>0</v>
      </c>
      <c r="N100" s="28">
        <v>11000</v>
      </c>
    </row>
    <row r="101" spans="1:14" ht="12.75">
      <c r="A101" s="22" t="s">
        <v>487</v>
      </c>
      <c r="B101" s="26" t="s">
        <v>726</v>
      </c>
      <c r="C101" s="27">
        <f t="shared" si="11"/>
        <v>4</v>
      </c>
      <c r="D101" s="27">
        <v>0</v>
      </c>
      <c r="E101" s="27">
        <v>4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8">
        <v>6540</v>
      </c>
    </row>
    <row r="102" spans="1:14" ht="12.75">
      <c r="A102" s="22" t="s">
        <v>735</v>
      </c>
      <c r="B102" s="26" t="s">
        <v>207</v>
      </c>
      <c r="C102" s="27">
        <f t="shared" si="11"/>
        <v>1</v>
      </c>
      <c r="D102" s="27">
        <v>0</v>
      </c>
      <c r="E102" s="27">
        <v>0</v>
      </c>
      <c r="F102" s="27">
        <v>0</v>
      </c>
      <c r="G102" s="27">
        <v>0</v>
      </c>
      <c r="H102" s="27">
        <v>1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8">
        <v>10000</v>
      </c>
    </row>
    <row r="103" spans="1:14" ht="26.25">
      <c r="A103" s="22" t="s">
        <v>803</v>
      </c>
      <c r="B103" s="26" t="s">
        <v>207</v>
      </c>
      <c r="C103" s="27">
        <f t="shared" si="11"/>
        <v>2</v>
      </c>
      <c r="D103" s="27">
        <v>0</v>
      </c>
      <c r="E103" s="27">
        <v>0</v>
      </c>
      <c r="F103" s="27">
        <v>0</v>
      </c>
      <c r="G103" s="27">
        <v>0</v>
      </c>
      <c r="H103" s="27">
        <v>1</v>
      </c>
      <c r="I103" s="27">
        <v>0</v>
      </c>
      <c r="J103" s="27">
        <v>1</v>
      </c>
      <c r="K103" s="27">
        <v>0</v>
      </c>
      <c r="L103" s="27">
        <v>0</v>
      </c>
      <c r="M103" s="27">
        <v>0</v>
      </c>
      <c r="N103" s="28">
        <v>11000</v>
      </c>
    </row>
    <row r="104" spans="1:14" ht="12.75">
      <c r="A104" s="22" t="s">
        <v>646</v>
      </c>
      <c r="B104" s="26" t="s">
        <v>175</v>
      </c>
      <c r="C104" s="27">
        <f t="shared" si="11"/>
        <v>1</v>
      </c>
      <c r="D104" s="27">
        <v>0</v>
      </c>
      <c r="E104" s="27">
        <v>0</v>
      </c>
      <c r="F104" s="27">
        <v>0</v>
      </c>
      <c r="G104" s="27">
        <v>1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8">
        <v>9000</v>
      </c>
    </row>
    <row r="105" spans="1:14" ht="26.25">
      <c r="A105" s="22" t="s">
        <v>704</v>
      </c>
      <c r="B105" s="26" t="s">
        <v>175</v>
      </c>
      <c r="C105" s="27">
        <f t="shared" si="11"/>
        <v>1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1</v>
      </c>
      <c r="M105" s="27">
        <v>0</v>
      </c>
      <c r="N105" s="28">
        <v>15169</v>
      </c>
    </row>
    <row r="106" spans="1:14" ht="12.75">
      <c r="A106" s="22" t="s">
        <v>107</v>
      </c>
      <c r="B106" s="26" t="s">
        <v>175</v>
      </c>
      <c r="C106" s="27">
        <f t="shared" si="11"/>
        <v>1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1</v>
      </c>
      <c r="N106" s="28">
        <v>25000</v>
      </c>
    </row>
    <row r="107" spans="1:14" ht="12.75">
      <c r="A107" s="22" t="s">
        <v>93</v>
      </c>
      <c r="B107" s="26" t="s">
        <v>498</v>
      </c>
      <c r="C107" s="27">
        <f t="shared" si="11"/>
        <v>4</v>
      </c>
      <c r="D107" s="27">
        <v>0</v>
      </c>
      <c r="E107" s="27">
        <v>1</v>
      </c>
      <c r="F107" s="27">
        <v>0</v>
      </c>
      <c r="G107" s="27">
        <v>3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8">
        <v>7840</v>
      </c>
    </row>
    <row r="108" spans="1:14" ht="26.25">
      <c r="A108" s="22" t="s">
        <v>692</v>
      </c>
      <c r="B108" s="26" t="s">
        <v>475</v>
      </c>
      <c r="C108" s="27">
        <f t="shared" si="11"/>
        <v>1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1</v>
      </c>
      <c r="J108" s="27">
        <v>0</v>
      </c>
      <c r="K108" s="27">
        <v>0</v>
      </c>
      <c r="L108" s="27">
        <v>0</v>
      </c>
      <c r="M108" s="27">
        <v>0</v>
      </c>
      <c r="N108" s="28">
        <v>10910</v>
      </c>
    </row>
    <row r="109" spans="1:14" ht="12.75">
      <c r="A109" s="22" t="s">
        <v>717</v>
      </c>
      <c r="B109" s="26" t="s">
        <v>475</v>
      </c>
      <c r="C109" s="27">
        <f t="shared" si="11"/>
        <v>1</v>
      </c>
      <c r="D109" s="27">
        <v>1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8">
        <v>6500</v>
      </c>
    </row>
    <row r="110" spans="1:14" ht="26.25">
      <c r="A110" s="22" t="s">
        <v>711</v>
      </c>
      <c r="B110" s="26" t="s">
        <v>475</v>
      </c>
      <c r="C110" s="27">
        <f t="shared" si="11"/>
        <v>2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1</v>
      </c>
      <c r="L110" s="27">
        <v>1</v>
      </c>
      <c r="M110" s="27">
        <v>0</v>
      </c>
      <c r="N110" s="28">
        <v>17500</v>
      </c>
    </row>
    <row r="111" spans="1:14" ht="26.25">
      <c r="A111" s="22" t="s">
        <v>113</v>
      </c>
      <c r="B111" s="26" t="s">
        <v>475</v>
      </c>
      <c r="C111" s="27">
        <f t="shared" si="11"/>
        <v>1</v>
      </c>
      <c r="D111" s="27">
        <v>0</v>
      </c>
      <c r="E111" s="27">
        <v>0</v>
      </c>
      <c r="F111" s="27">
        <v>0</v>
      </c>
      <c r="G111" s="27">
        <v>0</v>
      </c>
      <c r="H111" s="27">
        <v>1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8">
        <v>10000</v>
      </c>
    </row>
    <row r="112" spans="1:14" ht="12.75">
      <c r="A112" s="22" t="s">
        <v>149</v>
      </c>
      <c r="B112" s="26" t="s">
        <v>475</v>
      </c>
      <c r="C112" s="27">
        <f t="shared" si="11"/>
        <v>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1</v>
      </c>
      <c r="J112" s="27">
        <v>0</v>
      </c>
      <c r="K112" s="27">
        <v>0</v>
      </c>
      <c r="L112" s="27">
        <v>0</v>
      </c>
      <c r="M112" s="27">
        <v>0</v>
      </c>
      <c r="N112" s="28">
        <v>10455</v>
      </c>
    </row>
    <row r="113" spans="1:14" ht="12.75">
      <c r="A113" s="22" t="s">
        <v>271</v>
      </c>
      <c r="B113" s="26" t="s">
        <v>475</v>
      </c>
      <c r="C113" s="27">
        <f t="shared" si="11"/>
        <v>6</v>
      </c>
      <c r="D113" s="27">
        <v>3</v>
      </c>
      <c r="E113" s="27">
        <v>0</v>
      </c>
      <c r="F113" s="27">
        <v>0</v>
      </c>
      <c r="G113" s="27">
        <v>1</v>
      </c>
      <c r="H113" s="27">
        <v>1</v>
      </c>
      <c r="I113" s="27">
        <v>0</v>
      </c>
      <c r="J113" s="27">
        <v>0</v>
      </c>
      <c r="K113" s="27">
        <v>0</v>
      </c>
      <c r="L113" s="27">
        <v>1</v>
      </c>
      <c r="M113" s="27">
        <v>0</v>
      </c>
      <c r="N113" s="28">
        <v>8454</v>
      </c>
    </row>
    <row r="114" spans="1:14" ht="12.75">
      <c r="A114" s="22" t="s">
        <v>441</v>
      </c>
      <c r="B114" s="26" t="s">
        <v>475</v>
      </c>
      <c r="C114" s="27">
        <f t="shared" si="11"/>
        <v>10</v>
      </c>
      <c r="D114" s="27">
        <v>3</v>
      </c>
      <c r="E114" s="27">
        <v>0</v>
      </c>
      <c r="F114" s="27">
        <v>0</v>
      </c>
      <c r="G114" s="27">
        <v>6</v>
      </c>
      <c r="H114" s="27">
        <v>1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8">
        <v>7623</v>
      </c>
    </row>
    <row r="115" spans="1:14" ht="12.75">
      <c r="A115" s="22" t="s">
        <v>380</v>
      </c>
      <c r="B115" s="26" t="s">
        <v>475</v>
      </c>
      <c r="C115" s="27">
        <f t="shared" si="11"/>
        <v>4</v>
      </c>
      <c r="D115" s="27">
        <v>1</v>
      </c>
      <c r="E115" s="27">
        <v>0</v>
      </c>
      <c r="F115" s="27">
        <v>3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8">
        <v>7175</v>
      </c>
    </row>
    <row r="116" spans="1:14" ht="12.75">
      <c r="A116" s="22" t="s">
        <v>147</v>
      </c>
      <c r="B116" s="26" t="s">
        <v>475</v>
      </c>
      <c r="C116" s="27">
        <f t="shared" si="11"/>
        <v>10</v>
      </c>
      <c r="D116" s="27">
        <v>5</v>
      </c>
      <c r="E116" s="27">
        <v>2</v>
      </c>
      <c r="F116" s="27">
        <v>0</v>
      </c>
      <c r="G116" s="27">
        <v>0</v>
      </c>
      <c r="H116" s="27">
        <v>2</v>
      </c>
      <c r="I116" s="27">
        <v>0</v>
      </c>
      <c r="J116" s="27">
        <v>0</v>
      </c>
      <c r="K116" s="27">
        <v>1</v>
      </c>
      <c r="L116" s="27">
        <v>0</v>
      </c>
      <c r="M116" s="27">
        <v>0</v>
      </c>
      <c r="N116" s="28">
        <v>7870</v>
      </c>
    </row>
    <row r="117" spans="1:14" ht="26.25">
      <c r="A117" s="22" t="s">
        <v>693</v>
      </c>
      <c r="B117" s="26" t="s">
        <v>475</v>
      </c>
      <c r="C117" s="27">
        <f t="shared" si="11"/>
        <v>3</v>
      </c>
      <c r="D117" s="27">
        <v>0</v>
      </c>
      <c r="E117" s="27">
        <v>2</v>
      </c>
      <c r="F117" s="27">
        <v>1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8">
        <v>7150</v>
      </c>
    </row>
    <row r="118" spans="1:14" ht="26.25">
      <c r="A118" s="22" t="s">
        <v>331</v>
      </c>
      <c r="B118" s="26" t="s">
        <v>475</v>
      </c>
      <c r="C118" s="27">
        <f t="shared" si="11"/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1</v>
      </c>
      <c r="K118" s="27">
        <v>0</v>
      </c>
      <c r="L118" s="27">
        <v>0</v>
      </c>
      <c r="M118" s="27">
        <v>0</v>
      </c>
      <c r="N118" s="28">
        <v>12000</v>
      </c>
    </row>
    <row r="119" spans="1:14" ht="26.25">
      <c r="A119" s="22" t="s">
        <v>800</v>
      </c>
      <c r="B119" s="26" t="s">
        <v>816</v>
      </c>
      <c r="C119" s="27">
        <f t="shared" si="11"/>
        <v>1</v>
      </c>
      <c r="D119" s="27">
        <v>0</v>
      </c>
      <c r="E119" s="27">
        <v>0</v>
      </c>
      <c r="F119" s="27">
        <v>0</v>
      </c>
      <c r="G119" s="27">
        <v>0</v>
      </c>
      <c r="H119" s="27">
        <v>1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8">
        <v>9714</v>
      </c>
    </row>
    <row r="120" spans="1:14" ht="12.75">
      <c r="A120" s="22" t="s">
        <v>9</v>
      </c>
      <c r="B120" s="26" t="s">
        <v>69</v>
      </c>
      <c r="C120" s="27">
        <f t="shared" si="11"/>
        <v>1</v>
      </c>
      <c r="D120" s="27">
        <v>0</v>
      </c>
      <c r="E120" s="27">
        <v>0</v>
      </c>
      <c r="F120" s="27">
        <v>0</v>
      </c>
      <c r="G120" s="27">
        <v>0</v>
      </c>
      <c r="H120" s="27">
        <v>1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8">
        <v>10000</v>
      </c>
    </row>
    <row r="121" spans="1:14" ht="12.75">
      <c r="A121" s="22" t="s">
        <v>17</v>
      </c>
      <c r="B121" s="26" t="s">
        <v>47</v>
      </c>
      <c r="C121" s="27">
        <f t="shared" si="11"/>
        <v>2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1</v>
      </c>
      <c r="K121" s="27">
        <v>0</v>
      </c>
      <c r="L121" s="27">
        <v>0</v>
      </c>
      <c r="M121" s="27">
        <v>1</v>
      </c>
      <c r="N121" s="28">
        <v>15799</v>
      </c>
    </row>
    <row r="122" spans="1:14" ht="12.75">
      <c r="A122" s="22" t="s">
        <v>31</v>
      </c>
      <c r="B122" s="26" t="s">
        <v>390</v>
      </c>
      <c r="C122" s="27">
        <f t="shared" si="11"/>
        <v>1</v>
      </c>
      <c r="D122" s="27">
        <v>0</v>
      </c>
      <c r="E122" s="27">
        <v>1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8">
        <v>6640</v>
      </c>
    </row>
    <row r="123" spans="1:14" ht="12.75">
      <c r="A123" s="22" t="s">
        <v>538</v>
      </c>
      <c r="B123" s="26" t="s">
        <v>213</v>
      </c>
      <c r="C123" s="27">
        <f t="shared" si="11"/>
        <v>2</v>
      </c>
      <c r="D123" s="27">
        <v>0</v>
      </c>
      <c r="E123" s="27">
        <v>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1</v>
      </c>
      <c r="N123" s="28">
        <v>17300</v>
      </c>
    </row>
    <row r="124" spans="1:14" ht="12.75">
      <c r="A124" s="22" t="s">
        <v>551</v>
      </c>
      <c r="B124" s="26" t="s">
        <v>213</v>
      </c>
      <c r="C124" s="27">
        <f t="shared" si="11"/>
        <v>7</v>
      </c>
      <c r="D124" s="27">
        <v>1</v>
      </c>
      <c r="E124" s="27">
        <v>0</v>
      </c>
      <c r="F124" s="27">
        <v>1</v>
      </c>
      <c r="G124" s="27">
        <v>0</v>
      </c>
      <c r="H124" s="27">
        <v>1</v>
      </c>
      <c r="I124" s="27">
        <v>0</v>
      </c>
      <c r="J124" s="27">
        <v>0</v>
      </c>
      <c r="K124" s="27">
        <v>0</v>
      </c>
      <c r="L124" s="27">
        <v>4</v>
      </c>
      <c r="M124" s="27">
        <v>0</v>
      </c>
      <c r="N124" s="28">
        <v>14929</v>
      </c>
    </row>
    <row r="125" spans="1:14" ht="12.75">
      <c r="A125" s="22" t="s">
        <v>32</v>
      </c>
      <c r="B125" s="26" t="s">
        <v>213</v>
      </c>
      <c r="C125" s="27">
        <f t="shared" si="11"/>
        <v>11</v>
      </c>
      <c r="D125" s="27">
        <v>0</v>
      </c>
      <c r="E125" s="27">
        <v>0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1</v>
      </c>
      <c r="L125" s="27">
        <v>7</v>
      </c>
      <c r="M125" s="27">
        <v>2</v>
      </c>
      <c r="N125" s="28">
        <v>18682</v>
      </c>
    </row>
    <row r="126" spans="1:14" ht="12.75">
      <c r="A126" s="22" t="s">
        <v>672</v>
      </c>
      <c r="B126" s="26" t="s">
        <v>213</v>
      </c>
      <c r="C126" s="27">
        <f t="shared" si="11"/>
        <v>2</v>
      </c>
      <c r="D126" s="27">
        <v>0</v>
      </c>
      <c r="E126" s="27">
        <v>0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1</v>
      </c>
      <c r="M126" s="27">
        <v>0</v>
      </c>
      <c r="N126" s="28">
        <v>14000</v>
      </c>
    </row>
    <row r="127" spans="1:14" ht="12.75">
      <c r="A127" s="22" t="s">
        <v>666</v>
      </c>
      <c r="B127" s="26" t="s">
        <v>213</v>
      </c>
      <c r="C127" s="27">
        <f t="shared" si="11"/>
        <v>5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2</v>
      </c>
      <c r="L127" s="27">
        <v>1</v>
      </c>
      <c r="M127" s="27">
        <v>2</v>
      </c>
      <c r="N127" s="28">
        <v>18600</v>
      </c>
    </row>
    <row r="128" spans="1:14" ht="12.75">
      <c r="A128" s="22" t="s">
        <v>775</v>
      </c>
      <c r="B128" s="26" t="s">
        <v>213</v>
      </c>
      <c r="C128" s="27">
        <f t="shared" si="11"/>
        <v>2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</v>
      </c>
      <c r="M128" s="27">
        <v>0</v>
      </c>
      <c r="N128" s="28">
        <v>20000</v>
      </c>
    </row>
    <row r="129" spans="1:14" ht="12.75">
      <c r="A129" s="22" t="s">
        <v>304</v>
      </c>
      <c r="B129" s="26" t="s">
        <v>213</v>
      </c>
      <c r="C129" s="27">
        <f t="shared" si="11"/>
        <v>1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1</v>
      </c>
      <c r="M129" s="27">
        <v>0</v>
      </c>
      <c r="N129" s="28">
        <v>20000</v>
      </c>
    </row>
    <row r="130" spans="1:14" ht="12.75">
      <c r="A130" s="22" t="s">
        <v>16</v>
      </c>
      <c r="B130" s="26" t="s">
        <v>213</v>
      </c>
      <c r="C130" s="27">
        <f t="shared" si="11"/>
        <v>5</v>
      </c>
      <c r="D130" s="27">
        <v>1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2</v>
      </c>
      <c r="L130" s="27">
        <v>2</v>
      </c>
      <c r="M130" s="27">
        <v>0</v>
      </c>
      <c r="N130" s="28">
        <v>15300</v>
      </c>
    </row>
    <row r="131" spans="1:14" ht="12.75">
      <c r="A131" s="22" t="s">
        <v>580</v>
      </c>
      <c r="B131" s="26" t="s">
        <v>213</v>
      </c>
      <c r="C131" s="27">
        <f t="shared" si="11"/>
        <v>1</v>
      </c>
      <c r="D131" s="27">
        <v>0</v>
      </c>
      <c r="E131" s="27">
        <v>0</v>
      </c>
      <c r="F131" s="27">
        <v>1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8">
        <v>8000</v>
      </c>
    </row>
    <row r="132" spans="1:14" ht="12.75">
      <c r="A132" s="22" t="s">
        <v>405</v>
      </c>
      <c r="B132" s="26" t="s">
        <v>213</v>
      </c>
      <c r="C132" s="27">
        <f t="shared" si="11"/>
        <v>4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1</v>
      </c>
      <c r="L132" s="27">
        <v>3</v>
      </c>
      <c r="M132" s="27">
        <v>0</v>
      </c>
      <c r="N132" s="28">
        <v>18750</v>
      </c>
    </row>
    <row r="133" spans="1:14" ht="12.75">
      <c r="A133" s="22" t="s">
        <v>351</v>
      </c>
      <c r="B133" s="26" t="s">
        <v>213</v>
      </c>
      <c r="C133" s="27">
        <f t="shared" si="11"/>
        <v>4</v>
      </c>
      <c r="D133" s="27">
        <v>0</v>
      </c>
      <c r="E133" s="27">
        <v>0</v>
      </c>
      <c r="F133" s="27">
        <v>1</v>
      </c>
      <c r="G133" s="27">
        <v>0</v>
      </c>
      <c r="H133" s="27">
        <v>0</v>
      </c>
      <c r="I133" s="27">
        <v>0</v>
      </c>
      <c r="J133" s="27">
        <v>0</v>
      </c>
      <c r="K133" s="27">
        <v>1</v>
      </c>
      <c r="L133" s="27">
        <v>1</v>
      </c>
      <c r="M133" s="27">
        <v>1</v>
      </c>
      <c r="N133" s="28">
        <v>15875</v>
      </c>
    </row>
    <row r="134" spans="1:14" ht="12.75">
      <c r="A134" s="22" t="s">
        <v>89</v>
      </c>
      <c r="B134" s="26" t="s">
        <v>213</v>
      </c>
      <c r="C134" s="27">
        <f t="shared" si="11"/>
        <v>7</v>
      </c>
      <c r="D134" s="27">
        <v>1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6</v>
      </c>
      <c r="M134" s="27">
        <v>0</v>
      </c>
      <c r="N134" s="28">
        <v>18071</v>
      </c>
    </row>
    <row r="135" spans="1:14" ht="12.75">
      <c r="A135" s="22" t="s">
        <v>337</v>
      </c>
      <c r="B135" s="26" t="s">
        <v>213</v>
      </c>
      <c r="C135" s="27">
        <f t="shared" si="11"/>
        <v>6</v>
      </c>
      <c r="D135" s="27">
        <v>1</v>
      </c>
      <c r="E135" s="27">
        <v>1</v>
      </c>
      <c r="F135" s="27">
        <v>0</v>
      </c>
      <c r="G135" s="27">
        <v>0</v>
      </c>
      <c r="H135" s="27">
        <v>0</v>
      </c>
      <c r="I135" s="27">
        <v>1</v>
      </c>
      <c r="J135" s="27">
        <v>0</v>
      </c>
      <c r="K135" s="27">
        <v>1</v>
      </c>
      <c r="L135" s="27">
        <v>2</v>
      </c>
      <c r="M135" s="27">
        <v>0</v>
      </c>
      <c r="N135" s="28">
        <v>13250</v>
      </c>
    </row>
    <row r="136" spans="1:14" ht="12.75">
      <c r="A136" s="22" t="s">
        <v>707</v>
      </c>
      <c r="B136" s="26" t="s">
        <v>213</v>
      </c>
      <c r="C136" s="27">
        <f t="shared" si="11"/>
        <v>12</v>
      </c>
      <c r="D136" s="27">
        <v>1</v>
      </c>
      <c r="E136" s="27">
        <v>1</v>
      </c>
      <c r="F136" s="27">
        <v>1</v>
      </c>
      <c r="G136" s="27">
        <v>1</v>
      </c>
      <c r="H136" s="27">
        <v>0</v>
      </c>
      <c r="I136" s="27">
        <v>0</v>
      </c>
      <c r="J136" s="27">
        <v>1</v>
      </c>
      <c r="K136" s="27">
        <v>0</v>
      </c>
      <c r="L136" s="27">
        <v>5</v>
      </c>
      <c r="M136" s="27">
        <v>2</v>
      </c>
      <c r="N136" s="28">
        <v>15356</v>
      </c>
    </row>
    <row r="137" spans="1:14" ht="12.75">
      <c r="A137" s="22" t="s">
        <v>774</v>
      </c>
      <c r="B137" s="26" t="s">
        <v>213</v>
      </c>
      <c r="C137" s="27">
        <f t="shared" si="11"/>
        <v>2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2</v>
      </c>
      <c r="M137" s="27">
        <v>0</v>
      </c>
      <c r="N137" s="28">
        <v>20000</v>
      </c>
    </row>
    <row r="138" spans="1:14" ht="12.75">
      <c r="A138" s="22" t="s">
        <v>81</v>
      </c>
      <c r="B138" s="26" t="s">
        <v>213</v>
      </c>
      <c r="C138" s="27">
        <f t="shared" si="11"/>
        <v>3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2</v>
      </c>
      <c r="L138" s="27">
        <v>1</v>
      </c>
      <c r="M138" s="27">
        <v>0</v>
      </c>
      <c r="N138" s="28">
        <v>16667</v>
      </c>
    </row>
    <row r="139" spans="1:14" ht="12.75">
      <c r="A139" s="22" t="s">
        <v>164</v>
      </c>
      <c r="B139" s="26" t="s">
        <v>213</v>
      </c>
      <c r="C139" s="27">
        <f t="shared" si="11"/>
        <v>4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1</v>
      </c>
      <c r="L139" s="27">
        <v>1</v>
      </c>
      <c r="M139" s="27">
        <v>2</v>
      </c>
      <c r="N139" s="28">
        <v>20625</v>
      </c>
    </row>
    <row r="140" spans="1:14" ht="12.75">
      <c r="A140" s="22" t="s">
        <v>160</v>
      </c>
      <c r="B140" s="26" t="s">
        <v>213</v>
      </c>
      <c r="C140" s="27">
        <f t="shared" si="11"/>
        <v>9</v>
      </c>
      <c r="D140" s="27">
        <v>0</v>
      </c>
      <c r="E140" s="27">
        <v>0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1</v>
      </c>
      <c r="L140" s="27">
        <v>6</v>
      </c>
      <c r="M140" s="27">
        <v>1</v>
      </c>
      <c r="N140" s="28">
        <v>18167</v>
      </c>
    </row>
    <row r="141" spans="1:14" ht="12.75">
      <c r="A141" s="22" t="s">
        <v>789</v>
      </c>
      <c r="B141" s="26" t="s">
        <v>213</v>
      </c>
      <c r="C141" s="27">
        <f t="shared" si="11"/>
        <v>2</v>
      </c>
      <c r="D141" s="27">
        <v>0</v>
      </c>
      <c r="E141" s="27">
        <v>0</v>
      </c>
      <c r="F141" s="27">
        <v>1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1</v>
      </c>
      <c r="M141" s="27">
        <v>0</v>
      </c>
      <c r="N141" s="28">
        <v>14000</v>
      </c>
    </row>
    <row r="142" spans="1:14" ht="26.25">
      <c r="A142" s="22" t="s">
        <v>529</v>
      </c>
      <c r="B142" s="26" t="s">
        <v>213</v>
      </c>
      <c r="C142" s="27">
        <f t="shared" si="11"/>
        <v>5</v>
      </c>
      <c r="D142" s="27">
        <v>0</v>
      </c>
      <c r="E142" s="27">
        <v>2</v>
      </c>
      <c r="F142" s="27">
        <v>1</v>
      </c>
      <c r="G142" s="27">
        <v>0</v>
      </c>
      <c r="H142" s="27">
        <v>1</v>
      </c>
      <c r="I142" s="27">
        <v>0</v>
      </c>
      <c r="J142" s="27">
        <v>0</v>
      </c>
      <c r="K142" s="27">
        <v>1</v>
      </c>
      <c r="L142" s="27">
        <v>0</v>
      </c>
      <c r="M142" s="27">
        <v>0</v>
      </c>
      <c r="N142" s="28">
        <v>9122</v>
      </c>
    </row>
    <row r="143" spans="1:14" ht="26.25">
      <c r="A143" s="22" t="s">
        <v>134</v>
      </c>
      <c r="B143" s="26" t="s">
        <v>213</v>
      </c>
      <c r="C143" s="27">
        <f t="shared" si="11"/>
        <v>22</v>
      </c>
      <c r="D143" s="27">
        <v>0</v>
      </c>
      <c r="E143" s="27">
        <v>0</v>
      </c>
      <c r="F143" s="27">
        <v>3</v>
      </c>
      <c r="G143" s="27">
        <v>0</v>
      </c>
      <c r="H143" s="27">
        <v>2</v>
      </c>
      <c r="I143" s="27">
        <v>1</v>
      </c>
      <c r="J143" s="27">
        <v>1</v>
      </c>
      <c r="K143" s="27">
        <v>2</v>
      </c>
      <c r="L143" s="27">
        <v>10</v>
      </c>
      <c r="M143" s="27">
        <v>3</v>
      </c>
      <c r="N143" s="28">
        <v>16444</v>
      </c>
    </row>
    <row r="144" spans="1:14" ht="12.75">
      <c r="A144" s="22" t="s">
        <v>598</v>
      </c>
      <c r="B144" s="26" t="s">
        <v>213</v>
      </c>
      <c r="C144" s="27">
        <f aca="true" t="shared" si="13" ref="C144:C207">SUM(D144:M144)</f>
        <v>1</v>
      </c>
      <c r="D144" s="27">
        <v>1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8">
        <v>6500</v>
      </c>
    </row>
    <row r="145" spans="1:14" ht="12.75">
      <c r="A145" s="22" t="s">
        <v>340</v>
      </c>
      <c r="B145" s="26" t="s">
        <v>213</v>
      </c>
      <c r="C145" s="27">
        <f t="shared" si="13"/>
        <v>5</v>
      </c>
      <c r="D145" s="27">
        <v>0</v>
      </c>
      <c r="E145" s="27">
        <v>0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1</v>
      </c>
      <c r="L145" s="27">
        <v>3</v>
      </c>
      <c r="M145" s="27">
        <v>0</v>
      </c>
      <c r="N145" s="28">
        <v>16600</v>
      </c>
    </row>
    <row r="146" spans="1:14" ht="12.75">
      <c r="A146" s="22" t="s">
        <v>196</v>
      </c>
      <c r="B146" s="26" t="s">
        <v>213</v>
      </c>
      <c r="C146" s="27">
        <f t="shared" si="13"/>
        <v>1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1</v>
      </c>
      <c r="M146" s="27">
        <v>0</v>
      </c>
      <c r="N146" s="28">
        <v>20000</v>
      </c>
    </row>
    <row r="147" spans="1:14" ht="12.75">
      <c r="A147" s="22" t="s">
        <v>737</v>
      </c>
      <c r="B147" s="26" t="s">
        <v>213</v>
      </c>
      <c r="C147" s="27">
        <f t="shared" si="13"/>
        <v>3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3</v>
      </c>
      <c r="M147" s="27">
        <v>0</v>
      </c>
      <c r="N147" s="28">
        <v>20000</v>
      </c>
    </row>
    <row r="148" spans="1:14" ht="12.75">
      <c r="A148" s="22" t="s">
        <v>220</v>
      </c>
      <c r="B148" s="26" t="s">
        <v>213</v>
      </c>
      <c r="C148" s="27">
        <f t="shared" si="13"/>
        <v>1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8">
        <v>11000</v>
      </c>
    </row>
    <row r="149" spans="1:14" ht="12.75">
      <c r="A149" s="22" t="s">
        <v>368</v>
      </c>
      <c r="B149" s="26" t="s">
        <v>213</v>
      </c>
      <c r="C149" s="27">
        <f t="shared" si="13"/>
        <v>1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1</v>
      </c>
      <c r="L149" s="27">
        <v>0</v>
      </c>
      <c r="M149" s="27">
        <v>0</v>
      </c>
      <c r="N149" s="28">
        <v>15000</v>
      </c>
    </row>
    <row r="150" spans="1:14" ht="12.75">
      <c r="A150" s="22" t="s">
        <v>464</v>
      </c>
      <c r="B150" s="26" t="s">
        <v>213</v>
      </c>
      <c r="C150" s="27">
        <f t="shared" si="13"/>
        <v>2</v>
      </c>
      <c r="D150" s="27">
        <v>1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1</v>
      </c>
      <c r="L150" s="27">
        <v>0</v>
      </c>
      <c r="M150" s="27">
        <v>0</v>
      </c>
      <c r="N150" s="28">
        <v>10750</v>
      </c>
    </row>
    <row r="151" spans="1:14" ht="12.75">
      <c r="A151" s="22" t="s">
        <v>349</v>
      </c>
      <c r="B151" s="26" t="s">
        <v>213</v>
      </c>
      <c r="C151" s="27">
        <f t="shared" si="13"/>
        <v>2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2</v>
      </c>
      <c r="M151" s="27">
        <v>0</v>
      </c>
      <c r="N151" s="28">
        <v>20000</v>
      </c>
    </row>
    <row r="152" spans="1:14" ht="26.25">
      <c r="A152" s="22" t="s">
        <v>741</v>
      </c>
      <c r="B152" s="26" t="s">
        <v>213</v>
      </c>
      <c r="C152" s="27">
        <f t="shared" si="13"/>
        <v>2</v>
      </c>
      <c r="D152" s="27">
        <v>0</v>
      </c>
      <c r="E152" s="27">
        <v>0</v>
      </c>
      <c r="F152" s="27">
        <v>0</v>
      </c>
      <c r="G152" s="27">
        <v>0</v>
      </c>
      <c r="H152" s="27">
        <v>1</v>
      </c>
      <c r="I152" s="27">
        <v>0</v>
      </c>
      <c r="J152" s="27">
        <v>1</v>
      </c>
      <c r="K152" s="27">
        <v>0</v>
      </c>
      <c r="L152" s="27">
        <v>0</v>
      </c>
      <c r="M152" s="27">
        <v>0</v>
      </c>
      <c r="N152" s="28">
        <v>11000</v>
      </c>
    </row>
    <row r="153" spans="1:14" ht="12.75">
      <c r="A153" s="22" t="s">
        <v>254</v>
      </c>
      <c r="B153" s="26" t="s">
        <v>180</v>
      </c>
      <c r="C153" s="27">
        <f t="shared" si="13"/>
        <v>7</v>
      </c>
      <c r="D153" s="27">
        <v>0</v>
      </c>
      <c r="E153" s="27">
        <v>1</v>
      </c>
      <c r="F153" s="27">
        <v>0</v>
      </c>
      <c r="G153" s="27">
        <v>0</v>
      </c>
      <c r="H153" s="27">
        <v>3</v>
      </c>
      <c r="I153" s="27">
        <v>0</v>
      </c>
      <c r="J153" s="27">
        <v>0</v>
      </c>
      <c r="K153" s="27">
        <v>1</v>
      </c>
      <c r="L153" s="27">
        <v>2</v>
      </c>
      <c r="M153" s="27">
        <v>0</v>
      </c>
      <c r="N153" s="28">
        <v>13143</v>
      </c>
    </row>
    <row r="154" spans="1:14" ht="12.75">
      <c r="A154" s="22" t="s">
        <v>584</v>
      </c>
      <c r="B154" s="26" t="s">
        <v>180</v>
      </c>
      <c r="C154" s="27">
        <f t="shared" si="13"/>
        <v>1</v>
      </c>
      <c r="D154" s="27">
        <v>0</v>
      </c>
      <c r="E154" s="27">
        <v>0</v>
      </c>
      <c r="F154" s="27">
        <v>1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8">
        <v>8000</v>
      </c>
    </row>
    <row r="155" spans="1:14" ht="12.75">
      <c r="A155" s="22" t="s">
        <v>50</v>
      </c>
      <c r="B155" s="26" t="s">
        <v>180</v>
      </c>
      <c r="C155" s="27">
        <f t="shared" si="13"/>
        <v>1</v>
      </c>
      <c r="D155" s="27">
        <v>0</v>
      </c>
      <c r="E155" s="27">
        <v>0</v>
      </c>
      <c r="F155" s="27">
        <v>1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8">
        <v>8000</v>
      </c>
    </row>
    <row r="156" spans="1:14" ht="12.75">
      <c r="A156" s="22" t="s">
        <v>456</v>
      </c>
      <c r="B156" s="26" t="s">
        <v>180</v>
      </c>
      <c r="C156" s="27">
        <f t="shared" si="13"/>
        <v>2</v>
      </c>
      <c r="D156" s="27">
        <v>0</v>
      </c>
      <c r="E156" s="27">
        <v>0</v>
      </c>
      <c r="F156" s="27">
        <v>0</v>
      </c>
      <c r="G156" s="27">
        <v>1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8">
        <v>9733</v>
      </c>
    </row>
    <row r="157" spans="1:14" ht="12.75">
      <c r="A157" s="22" t="s">
        <v>610</v>
      </c>
      <c r="B157" s="26" t="s">
        <v>504</v>
      </c>
      <c r="C157" s="27">
        <f t="shared" si="13"/>
        <v>11</v>
      </c>
      <c r="D157" s="27">
        <v>3</v>
      </c>
      <c r="E157" s="27">
        <v>3</v>
      </c>
      <c r="F157" s="27">
        <v>1</v>
      </c>
      <c r="G157" s="27">
        <v>0</v>
      </c>
      <c r="H157" s="27">
        <v>0</v>
      </c>
      <c r="I157" s="27">
        <v>0</v>
      </c>
      <c r="J157" s="27">
        <v>0</v>
      </c>
      <c r="K157" s="27">
        <v>3</v>
      </c>
      <c r="L157" s="27">
        <v>1</v>
      </c>
      <c r="M157" s="27">
        <v>0</v>
      </c>
      <c r="N157" s="28">
        <v>9696</v>
      </c>
    </row>
    <row r="158" spans="1:14" ht="12.75">
      <c r="A158" s="22" t="s">
        <v>473</v>
      </c>
      <c r="B158" s="26" t="s">
        <v>477</v>
      </c>
      <c r="C158" s="27">
        <f t="shared" si="13"/>
        <v>9</v>
      </c>
      <c r="D158" s="27">
        <v>2</v>
      </c>
      <c r="E158" s="27">
        <v>1</v>
      </c>
      <c r="F158" s="27">
        <v>2</v>
      </c>
      <c r="G158" s="27">
        <v>1</v>
      </c>
      <c r="H158" s="27">
        <v>1</v>
      </c>
      <c r="I158" s="27">
        <v>0</v>
      </c>
      <c r="J158" s="27">
        <v>0</v>
      </c>
      <c r="K158" s="27">
        <v>1</v>
      </c>
      <c r="L158" s="27">
        <v>1</v>
      </c>
      <c r="M158" s="27">
        <v>0</v>
      </c>
      <c r="N158" s="28">
        <v>9696</v>
      </c>
    </row>
    <row r="159" spans="1:14" ht="12.75">
      <c r="A159" s="22" t="s">
        <v>827</v>
      </c>
      <c r="B159" s="26" t="s">
        <v>477</v>
      </c>
      <c r="C159" s="27">
        <f t="shared" si="13"/>
        <v>1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8">
        <v>11690</v>
      </c>
    </row>
    <row r="160" spans="1:14" ht="12.75">
      <c r="A160" s="22" t="s">
        <v>566</v>
      </c>
      <c r="B160" s="26" t="s">
        <v>801</v>
      </c>
      <c r="C160" s="27">
        <f t="shared" si="13"/>
        <v>3</v>
      </c>
      <c r="D160" s="27">
        <v>0</v>
      </c>
      <c r="E160" s="27">
        <v>0</v>
      </c>
      <c r="F160" s="27">
        <v>0</v>
      </c>
      <c r="G160" s="27">
        <v>1</v>
      </c>
      <c r="H160" s="27">
        <v>0</v>
      </c>
      <c r="I160" s="27">
        <v>0</v>
      </c>
      <c r="J160" s="27">
        <v>1</v>
      </c>
      <c r="K160" s="27">
        <v>0</v>
      </c>
      <c r="L160" s="27">
        <v>1</v>
      </c>
      <c r="M160" s="27">
        <v>0</v>
      </c>
      <c r="N160" s="28">
        <v>13463</v>
      </c>
    </row>
    <row r="161" spans="1:14" ht="12.75">
      <c r="A161" s="22" t="s">
        <v>155</v>
      </c>
      <c r="B161" s="26" t="s">
        <v>801</v>
      </c>
      <c r="C161" s="27">
        <f t="shared" si="13"/>
        <v>2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1</v>
      </c>
      <c r="M161" s="27">
        <v>0</v>
      </c>
      <c r="N161" s="28">
        <v>17500</v>
      </c>
    </row>
    <row r="162" spans="1:14" ht="26.25">
      <c r="A162" s="22" t="s">
        <v>483</v>
      </c>
      <c r="B162" s="26" t="s">
        <v>579</v>
      </c>
      <c r="C162" s="27">
        <f t="shared" si="13"/>
        <v>1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1</v>
      </c>
      <c r="L162" s="27">
        <v>0</v>
      </c>
      <c r="M162" s="27">
        <v>0</v>
      </c>
      <c r="N162" s="28">
        <v>15000</v>
      </c>
    </row>
    <row r="163" spans="1:14" ht="12.75">
      <c r="A163" s="22" t="s">
        <v>629</v>
      </c>
      <c r="B163" s="26" t="s">
        <v>579</v>
      </c>
      <c r="C163" s="27">
        <f t="shared" si="13"/>
        <v>1</v>
      </c>
      <c r="D163" s="27">
        <v>0</v>
      </c>
      <c r="E163" s="27">
        <v>0</v>
      </c>
      <c r="F163" s="27">
        <v>0</v>
      </c>
      <c r="G163" s="27">
        <v>0</v>
      </c>
      <c r="H163" s="27">
        <v>1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8">
        <v>10000</v>
      </c>
    </row>
    <row r="164" spans="1:14" ht="12.75">
      <c r="A164" s="22" t="s">
        <v>250</v>
      </c>
      <c r="B164" s="26" t="s">
        <v>579</v>
      </c>
      <c r="C164" s="27">
        <f t="shared" si="13"/>
        <v>1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1</v>
      </c>
      <c r="M164" s="27">
        <v>0</v>
      </c>
      <c r="N164" s="28">
        <v>20000</v>
      </c>
    </row>
    <row r="165" spans="1:14" ht="12.75">
      <c r="A165" s="22" t="s">
        <v>335</v>
      </c>
      <c r="B165" s="26" t="s">
        <v>579</v>
      </c>
      <c r="C165" s="27">
        <f t="shared" si="13"/>
        <v>3</v>
      </c>
      <c r="D165" s="27">
        <v>0</v>
      </c>
      <c r="E165" s="27">
        <v>0</v>
      </c>
      <c r="F165" s="27">
        <v>0</v>
      </c>
      <c r="G165" s="27">
        <v>0</v>
      </c>
      <c r="H165" s="27">
        <v>1</v>
      </c>
      <c r="I165" s="27">
        <v>0</v>
      </c>
      <c r="J165" s="27">
        <v>0</v>
      </c>
      <c r="K165" s="27">
        <v>1</v>
      </c>
      <c r="L165" s="27">
        <v>1</v>
      </c>
      <c r="M165" s="27">
        <v>0</v>
      </c>
      <c r="N165" s="28">
        <v>15000</v>
      </c>
    </row>
    <row r="166" spans="1:14" ht="12.75">
      <c r="A166" s="22" t="s">
        <v>54</v>
      </c>
      <c r="B166" s="26" t="s">
        <v>579</v>
      </c>
      <c r="C166" s="27">
        <f t="shared" si="13"/>
        <v>4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4</v>
      </c>
      <c r="M166" s="27">
        <v>0</v>
      </c>
      <c r="N166" s="28">
        <v>20000</v>
      </c>
    </row>
    <row r="167" spans="1:14" ht="12.75">
      <c r="A167" s="22" t="s">
        <v>126</v>
      </c>
      <c r="B167" s="26" t="s">
        <v>579</v>
      </c>
      <c r="C167" s="27">
        <f t="shared" si="13"/>
        <v>4</v>
      </c>
      <c r="D167" s="27">
        <v>0</v>
      </c>
      <c r="E167" s="27">
        <v>0</v>
      </c>
      <c r="F167" s="27">
        <v>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3</v>
      </c>
      <c r="M167" s="27">
        <v>0</v>
      </c>
      <c r="N167" s="28">
        <v>17000</v>
      </c>
    </row>
    <row r="168" spans="1:14" ht="12.75">
      <c r="A168" s="22" t="s">
        <v>792</v>
      </c>
      <c r="B168" s="26" t="s">
        <v>579</v>
      </c>
      <c r="C168" s="27">
        <f t="shared" si="13"/>
        <v>4</v>
      </c>
      <c r="D168" s="27">
        <v>0</v>
      </c>
      <c r="E168" s="27">
        <v>0</v>
      </c>
      <c r="F168" s="27">
        <v>0</v>
      </c>
      <c r="G168" s="27">
        <v>0</v>
      </c>
      <c r="H168" s="27">
        <v>3</v>
      </c>
      <c r="I168" s="27">
        <v>0</v>
      </c>
      <c r="J168" s="27">
        <v>0</v>
      </c>
      <c r="K168" s="27">
        <v>0</v>
      </c>
      <c r="L168" s="27">
        <v>1</v>
      </c>
      <c r="M168" s="27">
        <v>0</v>
      </c>
      <c r="N168" s="28">
        <v>12500</v>
      </c>
    </row>
    <row r="169" spans="1:14" ht="12.75">
      <c r="A169" s="22" t="s">
        <v>665</v>
      </c>
      <c r="B169" s="26" t="s">
        <v>579</v>
      </c>
      <c r="C169" s="27">
        <f t="shared" si="13"/>
        <v>2</v>
      </c>
      <c r="D169" s="27">
        <v>0</v>
      </c>
      <c r="E169" s="27">
        <v>0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8">
        <v>14000</v>
      </c>
    </row>
    <row r="170" spans="1:14" ht="12.75">
      <c r="A170" s="22" t="s">
        <v>274</v>
      </c>
      <c r="B170" s="26" t="s">
        <v>579</v>
      </c>
      <c r="C170" s="27">
        <f t="shared" si="13"/>
        <v>3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1</v>
      </c>
      <c r="L170" s="27">
        <v>1</v>
      </c>
      <c r="M170" s="27">
        <v>1</v>
      </c>
      <c r="N170" s="28">
        <v>19000</v>
      </c>
    </row>
    <row r="171" spans="1:14" ht="12.75">
      <c r="A171" s="22" t="s">
        <v>65</v>
      </c>
      <c r="B171" s="26" t="s">
        <v>829</v>
      </c>
      <c r="C171" s="27">
        <f t="shared" si="13"/>
        <v>1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8">
        <v>12000</v>
      </c>
    </row>
    <row r="172" spans="1:14" ht="12.75">
      <c r="A172" s="22" t="s">
        <v>77</v>
      </c>
      <c r="B172" s="26" t="s">
        <v>593</v>
      </c>
      <c r="C172" s="27">
        <f t="shared" si="13"/>
        <v>1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8">
        <v>7000</v>
      </c>
    </row>
    <row r="173" spans="1:14" ht="26.25">
      <c r="A173" s="22" t="s">
        <v>515</v>
      </c>
      <c r="B173" s="26" t="s">
        <v>593</v>
      </c>
      <c r="C173" s="27">
        <f t="shared" si="13"/>
        <v>11</v>
      </c>
      <c r="D173" s="27">
        <v>2</v>
      </c>
      <c r="E173" s="27">
        <v>0</v>
      </c>
      <c r="F173" s="27">
        <v>4</v>
      </c>
      <c r="G173" s="27">
        <v>1</v>
      </c>
      <c r="H173" s="27">
        <v>2</v>
      </c>
      <c r="I173" s="27">
        <v>0</v>
      </c>
      <c r="J173" s="27">
        <v>2</v>
      </c>
      <c r="K173" s="27">
        <v>0</v>
      </c>
      <c r="L173" s="27">
        <v>0</v>
      </c>
      <c r="M173" s="27">
        <v>0</v>
      </c>
      <c r="N173" s="28">
        <v>8773</v>
      </c>
    </row>
    <row r="174" spans="1:14" ht="26.25">
      <c r="A174" s="22" t="s">
        <v>750</v>
      </c>
      <c r="B174" s="26" t="s">
        <v>407</v>
      </c>
      <c r="C174" s="27">
        <f t="shared" si="13"/>
        <v>139</v>
      </c>
      <c r="D174" s="27">
        <v>38</v>
      </c>
      <c r="E174" s="27">
        <v>27</v>
      </c>
      <c r="F174" s="27">
        <v>27</v>
      </c>
      <c r="G174" s="27">
        <v>12</v>
      </c>
      <c r="H174" s="27">
        <v>23</v>
      </c>
      <c r="I174" s="27">
        <v>3</v>
      </c>
      <c r="J174" s="27">
        <v>3</v>
      </c>
      <c r="K174" s="27">
        <v>5</v>
      </c>
      <c r="L174" s="27">
        <v>1</v>
      </c>
      <c r="M174" s="27">
        <v>0</v>
      </c>
      <c r="N174" s="28">
        <v>8156</v>
      </c>
    </row>
    <row r="175" spans="1:14" ht="39">
      <c r="A175" s="22" t="s">
        <v>397</v>
      </c>
      <c r="B175" s="26" t="s">
        <v>407</v>
      </c>
      <c r="C175" s="27">
        <f t="shared" si="13"/>
        <v>3</v>
      </c>
      <c r="D175" s="27">
        <v>0</v>
      </c>
      <c r="E175" s="27">
        <v>1</v>
      </c>
      <c r="F175" s="27">
        <v>0</v>
      </c>
      <c r="G175" s="27">
        <v>1</v>
      </c>
      <c r="H175" s="27">
        <v>1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8">
        <v>8374</v>
      </c>
    </row>
    <row r="176" spans="1:14" ht="26.25">
      <c r="A176" s="22" t="s">
        <v>766</v>
      </c>
      <c r="B176" s="26" t="s">
        <v>407</v>
      </c>
      <c r="C176" s="27">
        <f t="shared" si="13"/>
        <v>1</v>
      </c>
      <c r="D176" s="27">
        <v>0</v>
      </c>
      <c r="E176" s="27">
        <v>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8">
        <v>7800</v>
      </c>
    </row>
    <row r="177" spans="1:14" ht="12.75">
      <c r="A177" s="22" t="s">
        <v>191</v>
      </c>
      <c r="B177" s="26" t="s">
        <v>407</v>
      </c>
      <c r="C177" s="27">
        <f t="shared" si="13"/>
        <v>1</v>
      </c>
      <c r="D177" s="27">
        <v>0</v>
      </c>
      <c r="E177" s="27">
        <v>0</v>
      </c>
      <c r="F177" s="27">
        <v>0</v>
      </c>
      <c r="G177" s="27">
        <v>1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8">
        <v>8453</v>
      </c>
    </row>
    <row r="178" spans="1:14" ht="39">
      <c r="A178" s="22" t="s">
        <v>691</v>
      </c>
      <c r="B178" s="26" t="s">
        <v>144</v>
      </c>
      <c r="C178" s="27">
        <f t="shared" si="13"/>
        <v>21</v>
      </c>
      <c r="D178" s="27">
        <v>3</v>
      </c>
      <c r="E178" s="27">
        <v>3</v>
      </c>
      <c r="F178" s="27">
        <v>6</v>
      </c>
      <c r="G178" s="27">
        <v>2</v>
      </c>
      <c r="H178" s="27">
        <v>3</v>
      </c>
      <c r="I178" s="27">
        <v>1</v>
      </c>
      <c r="J178" s="27">
        <v>1</v>
      </c>
      <c r="K178" s="27">
        <v>2</v>
      </c>
      <c r="L178" s="27">
        <v>0</v>
      </c>
      <c r="M178" s="27">
        <v>0</v>
      </c>
      <c r="N178" s="28">
        <v>8794</v>
      </c>
    </row>
    <row r="179" spans="1:14" ht="26.25">
      <c r="A179" s="22" t="s">
        <v>661</v>
      </c>
      <c r="B179" s="26" t="s">
        <v>257</v>
      </c>
      <c r="C179" s="27">
        <f t="shared" si="13"/>
        <v>1</v>
      </c>
      <c r="D179" s="27">
        <v>0</v>
      </c>
      <c r="E179" s="27">
        <v>0</v>
      </c>
      <c r="F179" s="27">
        <v>0</v>
      </c>
      <c r="G179" s="27">
        <v>1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8">
        <v>8095</v>
      </c>
    </row>
    <row r="180" spans="1:14" ht="39">
      <c r="A180" s="22" t="s">
        <v>269</v>
      </c>
      <c r="B180" s="26" t="s">
        <v>186</v>
      </c>
      <c r="C180" s="27">
        <f t="shared" si="13"/>
        <v>10</v>
      </c>
      <c r="D180" s="27">
        <v>4</v>
      </c>
      <c r="E180" s="27">
        <v>3</v>
      </c>
      <c r="F180" s="27">
        <v>0</v>
      </c>
      <c r="G180" s="27">
        <v>0</v>
      </c>
      <c r="H180" s="27">
        <v>1</v>
      </c>
      <c r="I180" s="27">
        <v>0</v>
      </c>
      <c r="J180" s="27">
        <v>2</v>
      </c>
      <c r="K180" s="27">
        <v>0</v>
      </c>
      <c r="L180" s="27">
        <v>0</v>
      </c>
      <c r="M180" s="27">
        <v>0</v>
      </c>
      <c r="N180" s="28">
        <v>7931</v>
      </c>
    </row>
    <row r="181" spans="1:14" ht="26.25">
      <c r="A181" s="22" t="s">
        <v>51</v>
      </c>
      <c r="B181" s="26" t="s">
        <v>780</v>
      </c>
      <c r="C181" s="27">
        <f t="shared" si="13"/>
        <v>4</v>
      </c>
      <c r="D181" s="27">
        <v>3</v>
      </c>
      <c r="E181" s="27">
        <v>0</v>
      </c>
      <c r="F181" s="27">
        <v>0</v>
      </c>
      <c r="G181" s="27">
        <v>0</v>
      </c>
      <c r="H181" s="27">
        <v>1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8">
        <v>7375</v>
      </c>
    </row>
    <row r="182" spans="1:14" ht="12.75">
      <c r="A182" s="22" t="s">
        <v>710</v>
      </c>
      <c r="B182" s="26" t="s">
        <v>469</v>
      </c>
      <c r="C182" s="27">
        <f t="shared" si="13"/>
        <v>5</v>
      </c>
      <c r="D182" s="27">
        <v>2</v>
      </c>
      <c r="E182" s="27">
        <v>0</v>
      </c>
      <c r="F182" s="27">
        <v>1</v>
      </c>
      <c r="G182" s="27">
        <v>1</v>
      </c>
      <c r="H182" s="27">
        <v>0</v>
      </c>
      <c r="I182" s="27">
        <v>1</v>
      </c>
      <c r="J182" s="27">
        <v>0</v>
      </c>
      <c r="K182" s="27">
        <v>0</v>
      </c>
      <c r="L182" s="27">
        <v>0</v>
      </c>
      <c r="M182" s="27">
        <v>0</v>
      </c>
      <c r="N182" s="28">
        <v>7839</v>
      </c>
    </row>
    <row r="183" spans="1:14" ht="12.75">
      <c r="A183" s="22" t="s">
        <v>573</v>
      </c>
      <c r="B183" s="26" t="s">
        <v>469</v>
      </c>
      <c r="C183" s="27">
        <f t="shared" si="13"/>
        <v>2</v>
      </c>
      <c r="D183" s="27">
        <v>2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8">
        <v>6500</v>
      </c>
    </row>
    <row r="184" spans="1:14" ht="12.75">
      <c r="A184" s="22" t="s">
        <v>622</v>
      </c>
      <c r="B184" s="26" t="s">
        <v>469</v>
      </c>
      <c r="C184" s="27">
        <f t="shared" si="13"/>
        <v>1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1</v>
      </c>
      <c r="L184" s="27">
        <v>0</v>
      </c>
      <c r="M184" s="27">
        <v>0</v>
      </c>
      <c r="N184" s="28">
        <v>13000</v>
      </c>
    </row>
    <row r="185" spans="1:14" ht="12.75">
      <c r="A185" s="22" t="s">
        <v>459</v>
      </c>
      <c r="B185" s="26" t="s">
        <v>469</v>
      </c>
      <c r="C185" s="27">
        <f t="shared" si="13"/>
        <v>2</v>
      </c>
      <c r="D185" s="27">
        <v>2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8">
        <v>6500</v>
      </c>
    </row>
    <row r="186" spans="1:14" ht="12.75">
      <c r="A186" s="22" t="s">
        <v>474</v>
      </c>
      <c r="B186" s="26" t="s">
        <v>224</v>
      </c>
      <c r="C186" s="27">
        <f t="shared" si="13"/>
        <v>3</v>
      </c>
      <c r="D186" s="27">
        <v>2</v>
      </c>
      <c r="E186" s="27">
        <v>0</v>
      </c>
      <c r="F186" s="27">
        <v>0</v>
      </c>
      <c r="G186" s="27">
        <v>1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8">
        <v>7034</v>
      </c>
    </row>
    <row r="187" spans="1:14" ht="12.75">
      <c r="A187" s="22" t="s">
        <v>815</v>
      </c>
      <c r="B187" s="26" t="s">
        <v>224</v>
      </c>
      <c r="C187" s="27">
        <f t="shared" si="13"/>
        <v>13</v>
      </c>
      <c r="D187" s="27">
        <v>8</v>
      </c>
      <c r="E187" s="27">
        <v>3</v>
      </c>
      <c r="F187" s="27">
        <v>1</v>
      </c>
      <c r="G187" s="27">
        <v>1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8">
        <v>6920</v>
      </c>
    </row>
    <row r="188" spans="1:14" ht="12.75">
      <c r="A188" s="22" t="s">
        <v>714</v>
      </c>
      <c r="B188" s="26" t="s">
        <v>224</v>
      </c>
      <c r="C188" s="27">
        <f t="shared" si="13"/>
        <v>3</v>
      </c>
      <c r="D188" s="27">
        <v>2</v>
      </c>
      <c r="E188" s="27">
        <v>0</v>
      </c>
      <c r="F188" s="27">
        <v>0</v>
      </c>
      <c r="G188" s="27">
        <v>0</v>
      </c>
      <c r="H188" s="27">
        <v>1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8">
        <v>7667</v>
      </c>
    </row>
    <row r="189" spans="1:14" ht="12.75">
      <c r="A189" s="22" t="s">
        <v>401</v>
      </c>
      <c r="B189" s="26" t="s">
        <v>590</v>
      </c>
      <c r="C189" s="27">
        <f t="shared" si="13"/>
        <v>6</v>
      </c>
      <c r="D189" s="27">
        <v>3</v>
      </c>
      <c r="E189" s="27">
        <v>3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8">
        <v>6668</v>
      </c>
    </row>
    <row r="190" spans="1:14" ht="12.75">
      <c r="A190" s="22" t="s">
        <v>553</v>
      </c>
      <c r="B190" s="26" t="s">
        <v>560</v>
      </c>
      <c r="C190" s="27">
        <f t="shared" si="13"/>
        <v>1</v>
      </c>
      <c r="D190" s="27">
        <v>1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8">
        <v>6500</v>
      </c>
    </row>
    <row r="191" spans="1:14" ht="26.25">
      <c r="A191" s="22" t="s">
        <v>292</v>
      </c>
      <c r="B191" s="26" t="s">
        <v>560</v>
      </c>
      <c r="C191" s="27">
        <f t="shared" si="13"/>
        <v>1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1</v>
      </c>
      <c r="L191" s="27">
        <v>0</v>
      </c>
      <c r="M191" s="27">
        <v>0</v>
      </c>
      <c r="N191" s="28">
        <v>13453</v>
      </c>
    </row>
    <row r="192" spans="1:14" ht="12.75">
      <c r="A192" s="22" t="s">
        <v>616</v>
      </c>
      <c r="B192" s="26" t="s">
        <v>560</v>
      </c>
      <c r="C192" s="27">
        <f t="shared" si="13"/>
        <v>1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1</v>
      </c>
      <c r="L192" s="27">
        <v>0</v>
      </c>
      <c r="M192" s="27">
        <v>0</v>
      </c>
      <c r="N192" s="28">
        <v>15000</v>
      </c>
    </row>
    <row r="193" spans="1:14" ht="12.75">
      <c r="A193" s="22" t="s">
        <v>382</v>
      </c>
      <c r="B193" s="26" t="s">
        <v>30</v>
      </c>
      <c r="C193" s="27">
        <f t="shared" si="13"/>
        <v>5</v>
      </c>
      <c r="D193" s="27">
        <v>0</v>
      </c>
      <c r="E193" s="27">
        <v>0</v>
      </c>
      <c r="F193" s="27">
        <v>0</v>
      </c>
      <c r="G193" s="27">
        <v>5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8">
        <v>8270</v>
      </c>
    </row>
    <row r="194" spans="1:14" ht="26.25">
      <c r="A194" s="22" t="s">
        <v>396</v>
      </c>
      <c r="B194" s="26" t="s">
        <v>30</v>
      </c>
      <c r="C194" s="27">
        <f t="shared" si="13"/>
        <v>1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8">
        <v>10000</v>
      </c>
    </row>
    <row r="195" spans="1:14" ht="12.75">
      <c r="A195" s="22" t="s">
        <v>724</v>
      </c>
      <c r="B195" s="26" t="s">
        <v>30</v>
      </c>
      <c r="C195" s="27">
        <f t="shared" si="13"/>
        <v>1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1</v>
      </c>
      <c r="J195" s="27">
        <v>0</v>
      </c>
      <c r="K195" s="27">
        <v>0</v>
      </c>
      <c r="L195" s="27">
        <v>0</v>
      </c>
      <c r="M195" s="27">
        <v>0</v>
      </c>
      <c r="N195" s="28">
        <v>10450</v>
      </c>
    </row>
    <row r="196" spans="1:14" ht="12.75">
      <c r="A196" s="22" t="s">
        <v>168</v>
      </c>
      <c r="B196" s="26" t="s">
        <v>59</v>
      </c>
      <c r="C196" s="27">
        <f t="shared" si="13"/>
        <v>3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  <c r="J196" s="27">
        <v>0</v>
      </c>
      <c r="K196" s="27">
        <v>0</v>
      </c>
      <c r="L196" s="27">
        <v>1</v>
      </c>
      <c r="M196" s="27">
        <v>0</v>
      </c>
      <c r="N196" s="28">
        <v>13484</v>
      </c>
    </row>
    <row r="197" spans="1:14" ht="26.25">
      <c r="A197" s="22" t="s">
        <v>754</v>
      </c>
      <c r="B197" s="26" t="s">
        <v>59</v>
      </c>
      <c r="C197" s="27">
        <f t="shared" si="13"/>
        <v>4</v>
      </c>
      <c r="D197" s="27">
        <v>1</v>
      </c>
      <c r="E197" s="27">
        <v>1</v>
      </c>
      <c r="F197" s="27">
        <v>0</v>
      </c>
      <c r="G197" s="27">
        <v>0</v>
      </c>
      <c r="H197" s="27">
        <v>1</v>
      </c>
      <c r="I197" s="27">
        <v>0</v>
      </c>
      <c r="J197" s="27">
        <v>0</v>
      </c>
      <c r="K197" s="27">
        <v>1</v>
      </c>
      <c r="L197" s="27">
        <v>0</v>
      </c>
      <c r="M197" s="27">
        <v>0</v>
      </c>
      <c r="N197" s="28">
        <v>9625</v>
      </c>
    </row>
    <row r="198" spans="1:14" ht="12.75">
      <c r="A198" s="22" t="s">
        <v>163</v>
      </c>
      <c r="B198" s="26" t="s">
        <v>59</v>
      </c>
      <c r="C198" s="27">
        <f t="shared" si="13"/>
        <v>1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1</v>
      </c>
      <c r="K198" s="27">
        <v>0</v>
      </c>
      <c r="L198" s="27">
        <v>0</v>
      </c>
      <c r="M198" s="27">
        <v>0</v>
      </c>
      <c r="N198" s="28">
        <v>12000</v>
      </c>
    </row>
    <row r="199" spans="1:14" ht="39">
      <c r="A199" s="22" t="s">
        <v>819</v>
      </c>
      <c r="B199" s="26" t="s">
        <v>59</v>
      </c>
      <c r="C199" s="27">
        <f t="shared" si="13"/>
        <v>1</v>
      </c>
      <c r="D199" s="27">
        <v>0</v>
      </c>
      <c r="E199" s="27">
        <v>0</v>
      </c>
      <c r="F199" s="27">
        <v>0</v>
      </c>
      <c r="G199" s="27">
        <v>1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8">
        <v>9000</v>
      </c>
    </row>
    <row r="200" spans="1:14" ht="26.25">
      <c r="A200" s="22" t="s">
        <v>511</v>
      </c>
      <c r="B200" s="26" t="s">
        <v>177</v>
      </c>
      <c r="C200" s="27">
        <f t="shared" si="13"/>
        <v>11</v>
      </c>
      <c r="D200" s="27">
        <v>2</v>
      </c>
      <c r="E200" s="27">
        <v>1</v>
      </c>
      <c r="F200" s="27">
        <v>2</v>
      </c>
      <c r="G200" s="27">
        <v>2</v>
      </c>
      <c r="H200" s="27">
        <v>2</v>
      </c>
      <c r="I200" s="27">
        <v>2</v>
      </c>
      <c r="J200" s="27">
        <v>0</v>
      </c>
      <c r="K200" s="27">
        <v>0</v>
      </c>
      <c r="L200" s="27">
        <v>0</v>
      </c>
      <c r="M200" s="27">
        <v>0</v>
      </c>
      <c r="N200" s="28">
        <v>8337</v>
      </c>
    </row>
    <row r="201" spans="1:14" ht="26.25">
      <c r="A201" s="22" t="s">
        <v>574</v>
      </c>
      <c r="B201" s="26" t="s">
        <v>177</v>
      </c>
      <c r="C201" s="27">
        <f t="shared" si="13"/>
        <v>1</v>
      </c>
      <c r="D201" s="27">
        <v>1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8">
        <v>6500</v>
      </c>
    </row>
    <row r="202" spans="1:14" ht="12.75">
      <c r="A202" s="22" t="s">
        <v>23</v>
      </c>
      <c r="B202" s="26" t="s">
        <v>177</v>
      </c>
      <c r="C202" s="27">
        <f t="shared" si="13"/>
        <v>1</v>
      </c>
      <c r="D202" s="27">
        <v>1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8">
        <v>6500</v>
      </c>
    </row>
    <row r="203" spans="1:14" ht="12.75">
      <c r="A203" s="22" t="s">
        <v>755</v>
      </c>
      <c r="B203" s="26" t="s">
        <v>686</v>
      </c>
      <c r="C203" s="27">
        <f t="shared" si="13"/>
        <v>4</v>
      </c>
      <c r="D203" s="27">
        <v>0</v>
      </c>
      <c r="E203" s="27">
        <v>1</v>
      </c>
      <c r="F203" s="27">
        <v>0</v>
      </c>
      <c r="G203" s="27">
        <v>2</v>
      </c>
      <c r="H203" s="27">
        <v>0</v>
      </c>
      <c r="I203" s="27">
        <v>0</v>
      </c>
      <c r="J203" s="27">
        <v>0</v>
      </c>
      <c r="K203" s="27">
        <v>0</v>
      </c>
      <c r="L203" s="27">
        <v>1</v>
      </c>
      <c r="M203" s="27">
        <v>0</v>
      </c>
      <c r="N203" s="28">
        <v>10750</v>
      </c>
    </row>
    <row r="204" spans="1:14" ht="12.75">
      <c r="A204" s="22" t="s">
        <v>333</v>
      </c>
      <c r="B204" s="26" t="s">
        <v>686</v>
      </c>
      <c r="C204" s="27">
        <f t="shared" si="13"/>
        <v>1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1</v>
      </c>
      <c r="L204" s="27">
        <v>0</v>
      </c>
      <c r="M204" s="27">
        <v>0</v>
      </c>
      <c r="N204" s="28">
        <v>14455</v>
      </c>
    </row>
    <row r="205" spans="1:14" ht="26.25">
      <c r="A205" s="22" t="s">
        <v>121</v>
      </c>
      <c r="B205" s="26" t="s">
        <v>67</v>
      </c>
      <c r="C205" s="27">
        <f t="shared" si="13"/>
        <v>2</v>
      </c>
      <c r="D205" s="27">
        <v>0</v>
      </c>
      <c r="E205" s="27">
        <v>0</v>
      </c>
      <c r="F205" s="27">
        <v>1</v>
      </c>
      <c r="G205" s="27">
        <v>0</v>
      </c>
      <c r="H205" s="27">
        <v>0</v>
      </c>
      <c r="I205" s="27">
        <v>0</v>
      </c>
      <c r="J205" s="27">
        <v>1</v>
      </c>
      <c r="K205" s="27">
        <v>0</v>
      </c>
      <c r="L205" s="27">
        <v>0</v>
      </c>
      <c r="M205" s="27">
        <v>0</v>
      </c>
      <c r="N205" s="28">
        <v>10000</v>
      </c>
    </row>
    <row r="206" spans="1:14" ht="12.75">
      <c r="A206" s="22" t="s">
        <v>114</v>
      </c>
      <c r="B206" s="26" t="s">
        <v>18</v>
      </c>
      <c r="C206" s="27">
        <f t="shared" si="13"/>
        <v>1</v>
      </c>
      <c r="D206" s="27">
        <v>1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8">
        <v>6500</v>
      </c>
    </row>
    <row r="207" spans="1:14" ht="12.75">
      <c r="A207" s="22" t="s">
        <v>49</v>
      </c>
      <c r="B207" s="26" t="s">
        <v>18</v>
      </c>
      <c r="C207" s="27">
        <f t="shared" si="13"/>
        <v>6</v>
      </c>
      <c r="D207" s="27">
        <v>4</v>
      </c>
      <c r="E207" s="27">
        <v>1</v>
      </c>
      <c r="F207" s="27">
        <v>0</v>
      </c>
      <c r="G207" s="27">
        <v>1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8">
        <v>6352</v>
      </c>
    </row>
    <row r="208" spans="1:14" ht="12.75">
      <c r="A208" s="22" t="s">
        <v>564</v>
      </c>
      <c r="B208" s="26" t="s">
        <v>544</v>
      </c>
      <c r="C208" s="27">
        <f aca="true" t="shared" si="14" ref="C208:C271">SUM(D208:M208)</f>
        <v>1</v>
      </c>
      <c r="D208" s="27">
        <v>0</v>
      </c>
      <c r="E208" s="27">
        <v>1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8">
        <v>7000</v>
      </c>
    </row>
    <row r="209" spans="1:14" ht="12.75">
      <c r="A209" s="22" t="s">
        <v>702</v>
      </c>
      <c r="B209" s="26" t="s">
        <v>288</v>
      </c>
      <c r="C209" s="27">
        <f t="shared" si="14"/>
        <v>8</v>
      </c>
      <c r="D209" s="27">
        <v>1</v>
      </c>
      <c r="E209" s="27">
        <v>4</v>
      </c>
      <c r="F209" s="27">
        <v>3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8">
        <v>7194</v>
      </c>
    </row>
    <row r="210" spans="1:14" ht="12.75">
      <c r="A210" s="22" t="s">
        <v>402</v>
      </c>
      <c r="B210" s="26" t="s">
        <v>75</v>
      </c>
      <c r="C210" s="27">
        <f t="shared" si="14"/>
        <v>8</v>
      </c>
      <c r="D210" s="27">
        <v>1</v>
      </c>
      <c r="E210" s="27">
        <v>0</v>
      </c>
      <c r="F210" s="27">
        <v>5</v>
      </c>
      <c r="G210" s="27">
        <v>0</v>
      </c>
      <c r="H210" s="27">
        <v>1</v>
      </c>
      <c r="I210" s="27">
        <v>1</v>
      </c>
      <c r="J210" s="27">
        <v>0</v>
      </c>
      <c r="K210" s="27">
        <v>0</v>
      </c>
      <c r="L210" s="27">
        <v>0</v>
      </c>
      <c r="M210" s="27">
        <v>0</v>
      </c>
      <c r="N210" s="28">
        <v>8207</v>
      </c>
    </row>
    <row r="211" spans="1:14" ht="26.25">
      <c r="A211" s="22" t="s">
        <v>727</v>
      </c>
      <c r="B211" s="26" t="s">
        <v>75</v>
      </c>
      <c r="C211" s="27">
        <f t="shared" si="14"/>
        <v>2</v>
      </c>
      <c r="D211" s="27">
        <v>0</v>
      </c>
      <c r="E211" s="27">
        <v>0</v>
      </c>
      <c r="F211" s="27">
        <v>1</v>
      </c>
      <c r="G211" s="27">
        <v>0</v>
      </c>
      <c r="H211" s="27">
        <v>0</v>
      </c>
      <c r="I211" s="27">
        <v>0</v>
      </c>
      <c r="J211" s="27">
        <v>1</v>
      </c>
      <c r="K211" s="27">
        <v>0</v>
      </c>
      <c r="L211" s="27">
        <v>0</v>
      </c>
      <c r="M211" s="27">
        <v>0</v>
      </c>
      <c r="N211" s="28">
        <v>9453</v>
      </c>
    </row>
    <row r="212" spans="1:14" ht="12.75">
      <c r="A212" s="22" t="s">
        <v>760</v>
      </c>
      <c r="B212" s="26" t="s">
        <v>723</v>
      </c>
      <c r="C212" s="27">
        <f t="shared" si="14"/>
        <v>3</v>
      </c>
      <c r="D212" s="27">
        <v>0</v>
      </c>
      <c r="E212" s="27">
        <v>3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8">
        <v>6500</v>
      </c>
    </row>
    <row r="213" spans="1:14" ht="12.75">
      <c r="A213" s="22" t="s">
        <v>494</v>
      </c>
      <c r="B213" s="26" t="s">
        <v>697</v>
      </c>
      <c r="C213" s="27">
        <f t="shared" si="14"/>
        <v>2</v>
      </c>
      <c r="D213" s="27">
        <v>0</v>
      </c>
      <c r="E213" s="27">
        <v>1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1</v>
      </c>
      <c r="L213" s="27">
        <v>0</v>
      </c>
      <c r="M213" s="27">
        <v>0</v>
      </c>
      <c r="N213" s="28">
        <v>9755</v>
      </c>
    </row>
    <row r="214" spans="1:14" ht="12.75">
      <c r="A214" s="22" t="s">
        <v>320</v>
      </c>
      <c r="B214" s="26" t="s">
        <v>697</v>
      </c>
      <c r="C214" s="27">
        <f t="shared" si="14"/>
        <v>10</v>
      </c>
      <c r="D214" s="27">
        <v>5</v>
      </c>
      <c r="E214" s="27">
        <v>0</v>
      </c>
      <c r="F214" s="27">
        <v>1</v>
      </c>
      <c r="G214" s="27">
        <v>2</v>
      </c>
      <c r="H214" s="27">
        <v>1</v>
      </c>
      <c r="I214" s="27">
        <v>0</v>
      </c>
      <c r="J214" s="27">
        <v>1</v>
      </c>
      <c r="K214" s="27">
        <v>0</v>
      </c>
      <c r="L214" s="27">
        <v>0</v>
      </c>
      <c r="M214" s="27">
        <v>0</v>
      </c>
      <c r="N214" s="28">
        <v>7456</v>
      </c>
    </row>
    <row r="215" spans="1:14" ht="26.25">
      <c r="A215" s="22" t="s">
        <v>730</v>
      </c>
      <c r="B215" s="26" t="s">
        <v>173</v>
      </c>
      <c r="C215" s="27">
        <f t="shared" si="14"/>
        <v>3</v>
      </c>
      <c r="D215" s="27">
        <v>3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8">
        <v>6500</v>
      </c>
    </row>
    <row r="216" spans="1:14" ht="26.25">
      <c r="A216" s="22" t="s">
        <v>471</v>
      </c>
      <c r="B216" s="26" t="s">
        <v>173</v>
      </c>
      <c r="C216" s="27">
        <f t="shared" si="14"/>
        <v>1</v>
      </c>
      <c r="D216" s="27">
        <v>0</v>
      </c>
      <c r="E216" s="27">
        <v>0</v>
      </c>
      <c r="F216" s="27">
        <v>0</v>
      </c>
      <c r="G216" s="27">
        <v>0</v>
      </c>
      <c r="H216" s="27">
        <v>1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8">
        <v>10000</v>
      </c>
    </row>
    <row r="217" spans="1:14" ht="12.75">
      <c r="A217" s="22" t="s">
        <v>578</v>
      </c>
      <c r="B217" s="26" t="s">
        <v>219</v>
      </c>
      <c r="C217" s="27">
        <f t="shared" si="14"/>
        <v>1</v>
      </c>
      <c r="D217" s="27">
        <v>1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8">
        <v>6500</v>
      </c>
    </row>
    <row r="218" spans="1:14" ht="12.75">
      <c r="A218" s="22" t="s">
        <v>609</v>
      </c>
      <c r="B218" s="26" t="s">
        <v>513</v>
      </c>
      <c r="C218" s="27">
        <f t="shared" si="14"/>
        <v>1</v>
      </c>
      <c r="D218" s="27">
        <v>0</v>
      </c>
      <c r="E218" s="27">
        <v>1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8">
        <v>7000</v>
      </c>
    </row>
    <row r="219" spans="1:14" ht="12.75">
      <c r="A219" s="22" t="s">
        <v>569</v>
      </c>
      <c r="B219" s="26" t="s">
        <v>513</v>
      </c>
      <c r="C219" s="27">
        <f t="shared" si="14"/>
        <v>1</v>
      </c>
      <c r="D219" s="27">
        <v>0</v>
      </c>
      <c r="E219" s="27">
        <v>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8">
        <v>7000</v>
      </c>
    </row>
    <row r="220" spans="1:14" ht="39">
      <c r="A220" s="22" t="s">
        <v>234</v>
      </c>
      <c r="B220" s="26" t="s">
        <v>513</v>
      </c>
      <c r="C220" s="27">
        <f t="shared" si="14"/>
        <v>1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8">
        <v>11942</v>
      </c>
    </row>
    <row r="221" spans="1:14" ht="52.5">
      <c r="A221" s="22" t="s">
        <v>825</v>
      </c>
      <c r="B221" s="26" t="s">
        <v>513</v>
      </c>
      <c r="C221" s="27">
        <f t="shared" si="14"/>
        <v>1</v>
      </c>
      <c r="D221" s="27">
        <v>0</v>
      </c>
      <c r="E221" s="27">
        <v>0</v>
      </c>
      <c r="F221" s="27">
        <v>1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8">
        <v>7464</v>
      </c>
    </row>
    <row r="222" spans="1:14" ht="52.5">
      <c r="A222" s="22" t="s">
        <v>671</v>
      </c>
      <c r="B222" s="26" t="s">
        <v>513</v>
      </c>
      <c r="C222" s="27">
        <f t="shared" si="14"/>
        <v>2</v>
      </c>
      <c r="D222" s="27">
        <v>1</v>
      </c>
      <c r="E222" s="27">
        <v>0</v>
      </c>
      <c r="F222" s="27">
        <v>1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8">
        <v>6952</v>
      </c>
    </row>
    <row r="223" spans="1:14" ht="26.25">
      <c r="A223" s="22" t="s">
        <v>597</v>
      </c>
      <c r="B223" s="26" t="s">
        <v>513</v>
      </c>
      <c r="C223" s="27">
        <f t="shared" si="14"/>
        <v>1</v>
      </c>
      <c r="D223" s="27">
        <v>0</v>
      </c>
      <c r="E223" s="27">
        <v>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8">
        <v>6889</v>
      </c>
    </row>
    <row r="224" spans="1:14" ht="12.75">
      <c r="A224" s="22" t="s">
        <v>98</v>
      </c>
      <c r="B224" s="26" t="s">
        <v>834</v>
      </c>
      <c r="C224" s="27">
        <f t="shared" si="14"/>
        <v>1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1</v>
      </c>
      <c r="L224" s="27">
        <v>0</v>
      </c>
      <c r="M224" s="27">
        <v>0</v>
      </c>
      <c r="N224" s="28">
        <v>12914</v>
      </c>
    </row>
    <row r="225" spans="1:14" ht="12.75">
      <c r="A225" s="22" t="s">
        <v>148</v>
      </c>
      <c r="B225" s="26" t="s">
        <v>834</v>
      </c>
      <c r="C225" s="27">
        <f t="shared" si="14"/>
        <v>1</v>
      </c>
      <c r="D225" s="27">
        <v>1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8">
        <v>6500</v>
      </c>
    </row>
    <row r="226" spans="1:14" ht="12.75">
      <c r="A226" s="22" t="s">
        <v>204</v>
      </c>
      <c r="B226" s="26" t="s">
        <v>808</v>
      </c>
      <c r="C226" s="27">
        <f t="shared" si="14"/>
        <v>1</v>
      </c>
      <c r="D226" s="27">
        <v>1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8">
        <v>6500</v>
      </c>
    </row>
    <row r="227" spans="1:14" ht="12.75">
      <c r="A227" s="22" t="s">
        <v>601</v>
      </c>
      <c r="B227" s="26" t="s">
        <v>808</v>
      </c>
      <c r="C227" s="27">
        <f t="shared" si="14"/>
        <v>2</v>
      </c>
      <c r="D227" s="27">
        <v>1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1</v>
      </c>
      <c r="L227" s="27">
        <v>0</v>
      </c>
      <c r="M227" s="27">
        <v>0</v>
      </c>
      <c r="N227" s="28">
        <v>10680</v>
      </c>
    </row>
    <row r="228" spans="1:14" ht="12.75">
      <c r="A228" s="22" t="s">
        <v>248</v>
      </c>
      <c r="B228" s="26" t="s">
        <v>284</v>
      </c>
      <c r="C228" s="27">
        <f t="shared" si="14"/>
        <v>3</v>
      </c>
      <c r="D228" s="27">
        <v>0</v>
      </c>
      <c r="E228" s="27">
        <v>1</v>
      </c>
      <c r="F228" s="27">
        <v>0</v>
      </c>
      <c r="G228" s="27">
        <v>1</v>
      </c>
      <c r="H228" s="27">
        <v>1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8">
        <v>8533</v>
      </c>
    </row>
    <row r="229" spans="1:19" ht="15" customHeight="1">
      <c r="A229" s="18" t="s">
        <v>370</v>
      </c>
      <c r="B229" s="29"/>
      <c r="C229" s="30">
        <f t="shared" si="14"/>
        <v>621</v>
      </c>
      <c r="D229" s="30">
        <f aca="true" t="shared" si="15" ref="D229:M229">SUM(D88:D228)</f>
        <v>133</v>
      </c>
      <c r="E229" s="30">
        <f t="shared" si="15"/>
        <v>89</v>
      </c>
      <c r="F229" s="30">
        <f t="shared" si="15"/>
        <v>81</v>
      </c>
      <c r="G229" s="30">
        <f t="shared" si="15"/>
        <v>60</v>
      </c>
      <c r="H229" s="30">
        <f t="shared" si="15"/>
        <v>66</v>
      </c>
      <c r="I229" s="30">
        <f t="shared" si="15"/>
        <v>17</v>
      </c>
      <c r="J229" s="30">
        <f t="shared" si="15"/>
        <v>22</v>
      </c>
      <c r="K229" s="30">
        <f t="shared" si="15"/>
        <v>47</v>
      </c>
      <c r="L229" s="30">
        <f t="shared" si="15"/>
        <v>89</v>
      </c>
      <c r="M229" s="30">
        <f t="shared" si="15"/>
        <v>17</v>
      </c>
      <c r="N229" s="31">
        <v>10489</v>
      </c>
      <c r="O229" s="7">
        <f>SUM(O88:O228)</f>
        <v>0</v>
      </c>
      <c r="P229" s="7"/>
      <c r="Q229" s="7"/>
      <c r="R229" s="7"/>
      <c r="S229" s="7"/>
    </row>
    <row r="230" spans="1:14" ht="26.25">
      <c r="A230" s="22" t="s">
        <v>643</v>
      </c>
      <c r="B230" s="26" t="s">
        <v>285</v>
      </c>
      <c r="C230" s="27">
        <f t="shared" si="14"/>
        <v>1</v>
      </c>
      <c r="D230" s="27">
        <v>0</v>
      </c>
      <c r="E230" s="27">
        <v>1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8">
        <v>6994</v>
      </c>
    </row>
    <row r="231" spans="1:14" ht="12.75">
      <c r="A231" s="22" t="s">
        <v>828</v>
      </c>
      <c r="B231" s="26" t="s">
        <v>285</v>
      </c>
      <c r="C231" s="27">
        <f t="shared" si="14"/>
        <v>1</v>
      </c>
      <c r="D231" s="27">
        <v>1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8">
        <v>6500</v>
      </c>
    </row>
    <row r="232" spans="1:14" ht="12.75">
      <c r="A232" s="22" t="s">
        <v>58</v>
      </c>
      <c r="B232" s="26" t="s">
        <v>29</v>
      </c>
      <c r="C232" s="27">
        <f t="shared" si="14"/>
        <v>5</v>
      </c>
      <c r="D232" s="27">
        <v>0</v>
      </c>
      <c r="E232" s="27">
        <v>0</v>
      </c>
      <c r="F232" s="27">
        <v>5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8">
        <v>7200</v>
      </c>
    </row>
    <row r="233" spans="1:14" ht="12.75">
      <c r="A233" s="22" t="s">
        <v>542</v>
      </c>
      <c r="B233" s="26" t="s">
        <v>640</v>
      </c>
      <c r="C233" s="27">
        <f t="shared" si="14"/>
        <v>3</v>
      </c>
      <c r="D233" s="27">
        <v>0</v>
      </c>
      <c r="E233" s="27">
        <v>0</v>
      </c>
      <c r="F233" s="27">
        <v>2</v>
      </c>
      <c r="G233" s="27">
        <v>0</v>
      </c>
      <c r="H233" s="27">
        <v>1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8">
        <v>8667</v>
      </c>
    </row>
    <row r="234" spans="1:14" ht="12.75">
      <c r="A234" s="22" t="s">
        <v>389</v>
      </c>
      <c r="B234" s="26" t="s">
        <v>640</v>
      </c>
      <c r="C234" s="27">
        <f t="shared" si="14"/>
        <v>1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1</v>
      </c>
      <c r="K234" s="27">
        <v>0</v>
      </c>
      <c r="L234" s="27">
        <v>0</v>
      </c>
      <c r="M234" s="27">
        <v>0</v>
      </c>
      <c r="N234" s="28">
        <v>12000</v>
      </c>
    </row>
    <row r="235" spans="1:14" ht="12.75">
      <c r="A235" s="22" t="s">
        <v>25</v>
      </c>
      <c r="B235" s="26" t="s">
        <v>640</v>
      </c>
      <c r="C235" s="27">
        <f t="shared" si="14"/>
        <v>1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1</v>
      </c>
      <c r="K235" s="27">
        <v>0</v>
      </c>
      <c r="L235" s="27">
        <v>0</v>
      </c>
      <c r="M235" s="27">
        <v>0</v>
      </c>
      <c r="N235" s="28">
        <v>12000</v>
      </c>
    </row>
    <row r="236" spans="1:14" ht="12.75">
      <c r="A236" s="22" t="s">
        <v>543</v>
      </c>
      <c r="B236" s="26" t="s">
        <v>640</v>
      </c>
      <c r="C236" s="27">
        <f t="shared" si="14"/>
        <v>1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1</v>
      </c>
      <c r="K236" s="27">
        <v>0</v>
      </c>
      <c r="L236" s="27">
        <v>0</v>
      </c>
      <c r="M236" s="27">
        <v>0</v>
      </c>
      <c r="N236" s="28">
        <v>11450</v>
      </c>
    </row>
    <row r="237" spans="1:14" ht="12.75">
      <c r="A237" s="22" t="s">
        <v>595</v>
      </c>
      <c r="B237" s="26" t="s">
        <v>640</v>
      </c>
      <c r="C237" s="27">
        <f t="shared" si="14"/>
        <v>1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1</v>
      </c>
      <c r="M237" s="27">
        <v>0</v>
      </c>
      <c r="N237" s="28">
        <v>16400</v>
      </c>
    </row>
    <row r="238" spans="1:14" ht="12.75">
      <c r="A238" s="22" t="s">
        <v>303</v>
      </c>
      <c r="B238" s="26" t="s">
        <v>640</v>
      </c>
      <c r="C238" s="27">
        <f t="shared" si="14"/>
        <v>1</v>
      </c>
      <c r="D238" s="27">
        <v>0</v>
      </c>
      <c r="E238" s="27">
        <v>0</v>
      </c>
      <c r="F238" s="27">
        <v>0</v>
      </c>
      <c r="G238" s="27">
        <v>1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8">
        <v>9000</v>
      </c>
    </row>
    <row r="239" spans="1:14" ht="26.25">
      <c r="A239" s="22" t="s">
        <v>673</v>
      </c>
      <c r="B239" s="26" t="s">
        <v>388</v>
      </c>
      <c r="C239" s="27">
        <f t="shared" si="14"/>
        <v>4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4</v>
      </c>
      <c r="L239" s="27">
        <v>0</v>
      </c>
      <c r="M239" s="27">
        <v>0</v>
      </c>
      <c r="N239" s="28">
        <v>14000</v>
      </c>
    </row>
    <row r="240" spans="1:14" ht="12.75">
      <c r="A240" s="22" t="s">
        <v>627</v>
      </c>
      <c r="B240" s="26" t="s">
        <v>479</v>
      </c>
      <c r="C240" s="27">
        <f t="shared" si="14"/>
        <v>1</v>
      </c>
      <c r="D240" s="27">
        <v>0</v>
      </c>
      <c r="E240" s="27">
        <v>1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8">
        <v>6510</v>
      </c>
    </row>
    <row r="241" spans="1:14" ht="12.75">
      <c r="A241" s="22" t="s">
        <v>530</v>
      </c>
      <c r="B241" s="26" t="s">
        <v>479</v>
      </c>
      <c r="C241" s="27">
        <f t="shared" si="14"/>
        <v>8</v>
      </c>
      <c r="D241" s="27">
        <v>3</v>
      </c>
      <c r="E241" s="27">
        <v>0</v>
      </c>
      <c r="F241" s="27">
        <v>1</v>
      </c>
      <c r="G241" s="27">
        <v>0</v>
      </c>
      <c r="H241" s="27">
        <v>0</v>
      </c>
      <c r="I241" s="27">
        <v>0</v>
      </c>
      <c r="J241" s="27">
        <v>1</v>
      </c>
      <c r="K241" s="27">
        <v>0</v>
      </c>
      <c r="L241" s="27">
        <v>2</v>
      </c>
      <c r="M241" s="27">
        <v>1</v>
      </c>
      <c r="N241" s="28">
        <v>12759</v>
      </c>
    </row>
    <row r="242" spans="1:14" ht="26.25">
      <c r="A242" s="22" t="s">
        <v>379</v>
      </c>
      <c r="B242" s="26" t="s">
        <v>479</v>
      </c>
      <c r="C242" s="27">
        <f t="shared" si="14"/>
        <v>2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1</v>
      </c>
      <c r="J242" s="27">
        <v>0</v>
      </c>
      <c r="K242" s="27">
        <v>0</v>
      </c>
      <c r="L242" s="27">
        <v>1</v>
      </c>
      <c r="M242" s="27">
        <v>0</v>
      </c>
      <c r="N242" s="28">
        <v>12950</v>
      </c>
    </row>
    <row r="243" spans="1:14" ht="12.75">
      <c r="A243" s="22" t="s">
        <v>722</v>
      </c>
      <c r="B243" s="26" t="s">
        <v>689</v>
      </c>
      <c r="C243" s="27">
        <f t="shared" si="14"/>
        <v>1</v>
      </c>
      <c r="D243" s="27">
        <v>0</v>
      </c>
      <c r="E243" s="27">
        <v>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8">
        <v>6510</v>
      </c>
    </row>
    <row r="244" spans="1:14" ht="12.75">
      <c r="A244" s="22" t="s">
        <v>258</v>
      </c>
      <c r="B244" s="26" t="s">
        <v>689</v>
      </c>
      <c r="C244" s="27">
        <f t="shared" si="14"/>
        <v>3</v>
      </c>
      <c r="D244" s="27">
        <v>1</v>
      </c>
      <c r="E244" s="27">
        <v>1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1</v>
      </c>
      <c r="L244" s="27">
        <v>0</v>
      </c>
      <c r="M244" s="27">
        <v>0</v>
      </c>
      <c r="N244" s="28">
        <v>9477</v>
      </c>
    </row>
    <row r="245" spans="1:14" ht="26.25">
      <c r="A245" s="22" t="s">
        <v>97</v>
      </c>
      <c r="B245" s="26" t="s">
        <v>689</v>
      </c>
      <c r="C245" s="27">
        <f t="shared" si="14"/>
        <v>1</v>
      </c>
      <c r="D245" s="27">
        <v>0</v>
      </c>
      <c r="E245" s="27">
        <v>1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8">
        <v>6855</v>
      </c>
    </row>
    <row r="246" spans="1:14" ht="12.75">
      <c r="A246" s="22" t="s">
        <v>73</v>
      </c>
      <c r="B246" s="26" t="s">
        <v>689</v>
      </c>
      <c r="C246" s="27">
        <f t="shared" si="14"/>
        <v>2</v>
      </c>
      <c r="D246" s="27">
        <v>0</v>
      </c>
      <c r="E246" s="27">
        <v>1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1</v>
      </c>
      <c r="L246" s="27">
        <v>0</v>
      </c>
      <c r="M246" s="27">
        <v>0</v>
      </c>
      <c r="N246" s="28">
        <v>9960</v>
      </c>
    </row>
    <row r="247" spans="1:14" ht="12.75">
      <c r="A247" s="22" t="s">
        <v>280</v>
      </c>
      <c r="B247" s="26" t="s">
        <v>1</v>
      </c>
      <c r="C247" s="27">
        <f t="shared" si="14"/>
        <v>1</v>
      </c>
      <c r="D247" s="27">
        <v>0</v>
      </c>
      <c r="E247" s="27">
        <v>1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8">
        <v>6040</v>
      </c>
    </row>
    <row r="248" spans="1:14" ht="12.75">
      <c r="A248" s="22" t="s">
        <v>785</v>
      </c>
      <c r="B248" s="26" t="s">
        <v>608</v>
      </c>
      <c r="C248" s="27">
        <f t="shared" si="14"/>
        <v>1</v>
      </c>
      <c r="D248" s="27">
        <v>1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8">
        <v>6500</v>
      </c>
    </row>
    <row r="249" spans="1:14" ht="26.25">
      <c r="A249" s="22" t="s">
        <v>259</v>
      </c>
      <c r="B249" s="26" t="s">
        <v>684</v>
      </c>
      <c r="C249" s="27">
        <f t="shared" si="14"/>
        <v>2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1</v>
      </c>
      <c r="J249" s="27">
        <v>1</v>
      </c>
      <c r="K249" s="27">
        <v>0</v>
      </c>
      <c r="L249" s="27">
        <v>0</v>
      </c>
      <c r="M249" s="27">
        <v>0</v>
      </c>
      <c r="N249" s="28">
        <v>11300</v>
      </c>
    </row>
    <row r="250" spans="1:14" ht="12.75">
      <c r="A250" s="22" t="s">
        <v>528</v>
      </c>
      <c r="B250" s="26" t="s">
        <v>684</v>
      </c>
      <c r="C250" s="27">
        <f t="shared" si="14"/>
        <v>2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1</v>
      </c>
      <c r="J250" s="27">
        <v>1</v>
      </c>
      <c r="K250" s="27">
        <v>0</v>
      </c>
      <c r="L250" s="27">
        <v>0</v>
      </c>
      <c r="M250" s="27">
        <v>0</v>
      </c>
      <c r="N250" s="28">
        <v>11365</v>
      </c>
    </row>
    <row r="251" spans="1:14" ht="12.75">
      <c r="A251" s="22" t="s">
        <v>758</v>
      </c>
      <c r="B251" s="26" t="s">
        <v>267</v>
      </c>
      <c r="C251" s="27">
        <f t="shared" si="14"/>
        <v>1</v>
      </c>
      <c r="D251" s="27">
        <v>0</v>
      </c>
      <c r="E251" s="27">
        <v>0</v>
      </c>
      <c r="F251" s="27">
        <v>0</v>
      </c>
      <c r="G251" s="27">
        <v>1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8">
        <v>8640</v>
      </c>
    </row>
    <row r="252" spans="1:14" ht="26.25">
      <c r="A252" s="22" t="s">
        <v>771</v>
      </c>
      <c r="B252" s="26" t="s">
        <v>5</v>
      </c>
      <c r="C252" s="27">
        <f t="shared" si="14"/>
        <v>1</v>
      </c>
      <c r="D252" s="27">
        <v>0</v>
      </c>
      <c r="E252" s="27">
        <v>0</v>
      </c>
      <c r="F252" s="27">
        <v>0</v>
      </c>
      <c r="G252" s="27">
        <v>1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8">
        <v>8400</v>
      </c>
    </row>
    <row r="253" spans="1:14" ht="12.75">
      <c r="A253" s="22" t="s">
        <v>325</v>
      </c>
      <c r="B253" s="26" t="s">
        <v>102</v>
      </c>
      <c r="C253" s="27">
        <f t="shared" si="14"/>
        <v>1</v>
      </c>
      <c r="D253" s="27">
        <v>0</v>
      </c>
      <c r="E253" s="27">
        <v>1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8">
        <v>6600</v>
      </c>
    </row>
    <row r="254" spans="1:14" ht="12.75">
      <c r="A254" s="22" t="s">
        <v>548</v>
      </c>
      <c r="B254" s="26" t="s">
        <v>301</v>
      </c>
      <c r="C254" s="27">
        <f t="shared" si="14"/>
        <v>2</v>
      </c>
      <c r="D254" s="27">
        <v>0</v>
      </c>
      <c r="E254" s="27">
        <v>0</v>
      </c>
      <c r="F254" s="27">
        <v>0</v>
      </c>
      <c r="G254" s="27">
        <v>0</v>
      </c>
      <c r="H254" s="27">
        <v>1</v>
      </c>
      <c r="I254" s="27">
        <v>0</v>
      </c>
      <c r="J254" s="27">
        <v>0</v>
      </c>
      <c r="K254" s="27">
        <v>1</v>
      </c>
      <c r="L254" s="27">
        <v>0</v>
      </c>
      <c r="M254" s="27">
        <v>0</v>
      </c>
      <c r="N254" s="28">
        <v>11750</v>
      </c>
    </row>
    <row r="255" spans="1:14" ht="12.75">
      <c r="A255" s="22" t="s">
        <v>537</v>
      </c>
      <c r="B255" s="26" t="s">
        <v>301</v>
      </c>
      <c r="C255" s="27">
        <f t="shared" si="14"/>
        <v>5</v>
      </c>
      <c r="D255" s="27">
        <v>1</v>
      </c>
      <c r="E255" s="27">
        <v>0</v>
      </c>
      <c r="F255" s="27">
        <v>0</v>
      </c>
      <c r="G255" s="27">
        <v>1</v>
      </c>
      <c r="H255" s="27">
        <v>0</v>
      </c>
      <c r="I255" s="27">
        <v>0</v>
      </c>
      <c r="J255" s="27">
        <v>0</v>
      </c>
      <c r="K255" s="27">
        <v>3</v>
      </c>
      <c r="L255" s="27">
        <v>0</v>
      </c>
      <c r="M255" s="27">
        <v>0</v>
      </c>
      <c r="N255" s="28">
        <v>10420</v>
      </c>
    </row>
    <row r="256" spans="1:14" ht="26.25">
      <c r="A256" s="22" t="s">
        <v>217</v>
      </c>
      <c r="B256" s="26" t="s">
        <v>301</v>
      </c>
      <c r="C256" s="27">
        <f t="shared" si="14"/>
        <v>1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1</v>
      </c>
      <c r="J256" s="27">
        <v>0</v>
      </c>
      <c r="K256" s="27">
        <v>0</v>
      </c>
      <c r="L256" s="27">
        <v>0</v>
      </c>
      <c r="M256" s="27">
        <v>0</v>
      </c>
      <c r="N256" s="28">
        <v>10220</v>
      </c>
    </row>
    <row r="257" spans="1:14" ht="12.75">
      <c r="A257" s="22" t="s">
        <v>55</v>
      </c>
      <c r="B257" s="26" t="s">
        <v>748</v>
      </c>
      <c r="C257" s="27">
        <f t="shared" si="14"/>
        <v>1</v>
      </c>
      <c r="D257" s="27">
        <v>0</v>
      </c>
      <c r="E257" s="27">
        <v>1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8">
        <v>7000</v>
      </c>
    </row>
    <row r="258" spans="1:14" ht="12.75">
      <c r="A258" s="22" t="s">
        <v>453</v>
      </c>
      <c r="B258" s="26" t="s">
        <v>247</v>
      </c>
      <c r="C258" s="27">
        <f t="shared" si="14"/>
        <v>1</v>
      </c>
      <c r="D258" s="27">
        <v>0</v>
      </c>
      <c r="E258" s="27">
        <v>0</v>
      </c>
      <c r="F258" s="27">
        <v>1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8">
        <v>8000</v>
      </c>
    </row>
    <row r="259" spans="1:14" ht="26.25">
      <c r="A259" s="22" t="s">
        <v>169</v>
      </c>
      <c r="B259" s="26" t="s">
        <v>831</v>
      </c>
      <c r="C259" s="27">
        <f t="shared" si="14"/>
        <v>5</v>
      </c>
      <c r="D259" s="27">
        <v>1</v>
      </c>
      <c r="E259" s="27">
        <v>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2</v>
      </c>
      <c r="L259" s="27">
        <v>0</v>
      </c>
      <c r="M259" s="27">
        <v>0</v>
      </c>
      <c r="N259" s="28">
        <v>9484</v>
      </c>
    </row>
    <row r="260" spans="1:14" ht="12.75">
      <c r="A260" s="22" t="s">
        <v>79</v>
      </c>
      <c r="B260" s="26" t="s">
        <v>85</v>
      </c>
      <c r="C260" s="27">
        <f t="shared" si="14"/>
        <v>4</v>
      </c>
      <c r="D260" s="27">
        <v>0</v>
      </c>
      <c r="E260" s="27">
        <v>2</v>
      </c>
      <c r="F260" s="27">
        <v>1</v>
      </c>
      <c r="G260" s="27">
        <v>0</v>
      </c>
      <c r="H260" s="27">
        <v>1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8">
        <v>7803</v>
      </c>
    </row>
    <row r="261" spans="1:14" ht="12.75">
      <c r="A261" s="22" t="s">
        <v>84</v>
      </c>
      <c r="B261" s="26" t="s">
        <v>698</v>
      </c>
      <c r="C261" s="27">
        <f t="shared" si="14"/>
        <v>3</v>
      </c>
      <c r="D261" s="27">
        <v>1</v>
      </c>
      <c r="E261" s="27">
        <v>1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8">
        <v>7042</v>
      </c>
    </row>
    <row r="262" spans="1:14" ht="12.75">
      <c r="A262" s="22" t="s">
        <v>778</v>
      </c>
      <c r="B262" s="26" t="s">
        <v>698</v>
      </c>
      <c r="C262" s="27">
        <f t="shared" si="14"/>
        <v>1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1</v>
      </c>
      <c r="L262" s="27">
        <v>0</v>
      </c>
      <c r="M262" s="27">
        <v>0</v>
      </c>
      <c r="N262" s="28">
        <v>13500</v>
      </c>
    </row>
    <row r="263" spans="1:14" ht="12.75">
      <c r="A263" s="22" t="s">
        <v>639</v>
      </c>
      <c r="B263" s="26" t="s">
        <v>698</v>
      </c>
      <c r="C263" s="27">
        <f t="shared" si="14"/>
        <v>1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1</v>
      </c>
      <c r="L263" s="27">
        <v>0</v>
      </c>
      <c r="M263" s="27">
        <v>0</v>
      </c>
      <c r="N263" s="28">
        <v>13500</v>
      </c>
    </row>
    <row r="264" spans="1:14" ht="39">
      <c r="A264" s="22" t="s">
        <v>324</v>
      </c>
      <c r="B264" s="26" t="s">
        <v>344</v>
      </c>
      <c r="C264" s="27">
        <f t="shared" si="14"/>
        <v>1</v>
      </c>
      <c r="D264" s="27">
        <v>0</v>
      </c>
      <c r="E264" s="27">
        <v>0</v>
      </c>
      <c r="F264" s="27">
        <v>0</v>
      </c>
      <c r="G264" s="27">
        <v>0</v>
      </c>
      <c r="H264" s="27">
        <v>1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8">
        <v>9500</v>
      </c>
    </row>
    <row r="265" spans="1:14" ht="26.25">
      <c r="A265" s="22" t="s">
        <v>110</v>
      </c>
      <c r="B265" s="26" t="s">
        <v>344</v>
      </c>
      <c r="C265" s="27">
        <f t="shared" si="14"/>
        <v>2</v>
      </c>
      <c r="D265" s="27">
        <v>0</v>
      </c>
      <c r="E265" s="27">
        <v>1</v>
      </c>
      <c r="F265" s="27">
        <v>0</v>
      </c>
      <c r="G265" s="27">
        <v>0</v>
      </c>
      <c r="H265" s="27">
        <v>1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8">
        <v>8204</v>
      </c>
    </row>
    <row r="266" spans="1:14" ht="26.25">
      <c r="A266" s="22" t="s">
        <v>82</v>
      </c>
      <c r="B266" s="26" t="s">
        <v>344</v>
      </c>
      <c r="C266" s="27">
        <f t="shared" si="14"/>
        <v>5</v>
      </c>
      <c r="D266" s="27">
        <v>0</v>
      </c>
      <c r="E266" s="27">
        <v>1</v>
      </c>
      <c r="F266" s="27">
        <v>0</v>
      </c>
      <c r="G266" s="27">
        <v>0</v>
      </c>
      <c r="H266" s="27">
        <v>0</v>
      </c>
      <c r="I266" s="27">
        <v>0</v>
      </c>
      <c r="J266" s="27">
        <v>1</v>
      </c>
      <c r="K266" s="27">
        <v>3</v>
      </c>
      <c r="L266" s="27">
        <v>0</v>
      </c>
      <c r="M266" s="27">
        <v>0</v>
      </c>
      <c r="N266" s="28">
        <v>11700</v>
      </c>
    </row>
    <row r="267" spans="1:14" ht="26.25">
      <c r="A267" s="22" t="s">
        <v>201</v>
      </c>
      <c r="B267" s="26" t="s">
        <v>344</v>
      </c>
      <c r="C267" s="27">
        <f t="shared" si="14"/>
        <v>2</v>
      </c>
      <c r="D267" s="27">
        <v>2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8">
        <v>6500</v>
      </c>
    </row>
    <row r="268" spans="1:14" ht="26.25">
      <c r="A268" s="22" t="s">
        <v>109</v>
      </c>
      <c r="B268" s="26" t="s">
        <v>344</v>
      </c>
      <c r="C268" s="27">
        <f t="shared" si="14"/>
        <v>3</v>
      </c>
      <c r="D268" s="27">
        <v>0</v>
      </c>
      <c r="E268" s="27">
        <v>3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8">
        <v>7000</v>
      </c>
    </row>
    <row r="269" spans="1:14" ht="26.25">
      <c r="A269" s="22" t="s">
        <v>352</v>
      </c>
      <c r="B269" s="26" t="s">
        <v>344</v>
      </c>
      <c r="C269" s="27">
        <f t="shared" si="14"/>
        <v>6</v>
      </c>
      <c r="D269" s="27">
        <v>0</v>
      </c>
      <c r="E269" s="27">
        <v>2</v>
      </c>
      <c r="F269" s="27">
        <v>0</v>
      </c>
      <c r="G269" s="27">
        <v>1</v>
      </c>
      <c r="H269" s="27">
        <v>0</v>
      </c>
      <c r="I269" s="27">
        <v>0</v>
      </c>
      <c r="J269" s="27">
        <v>0</v>
      </c>
      <c r="K269" s="27">
        <v>3</v>
      </c>
      <c r="L269" s="27">
        <v>0</v>
      </c>
      <c r="M269" s="27">
        <v>0</v>
      </c>
      <c r="N269" s="28">
        <v>10425</v>
      </c>
    </row>
    <row r="270" spans="1:14" ht="12.75">
      <c r="A270" s="22" t="s">
        <v>117</v>
      </c>
      <c r="B270" s="26" t="s">
        <v>344</v>
      </c>
      <c r="C270" s="27">
        <f t="shared" si="14"/>
        <v>2</v>
      </c>
      <c r="D270" s="27">
        <v>0</v>
      </c>
      <c r="E270" s="27">
        <v>0</v>
      </c>
      <c r="F270" s="27">
        <v>0</v>
      </c>
      <c r="G270" s="27">
        <v>0</v>
      </c>
      <c r="H270" s="27">
        <v>1</v>
      </c>
      <c r="I270" s="27">
        <v>0</v>
      </c>
      <c r="J270" s="27">
        <v>0</v>
      </c>
      <c r="K270" s="27">
        <v>1</v>
      </c>
      <c r="L270" s="27">
        <v>0</v>
      </c>
      <c r="M270" s="27">
        <v>0</v>
      </c>
      <c r="N270" s="28">
        <v>11615</v>
      </c>
    </row>
    <row r="271" spans="1:14" ht="26.25">
      <c r="A271" s="22" t="s">
        <v>703</v>
      </c>
      <c r="B271" s="26" t="s">
        <v>344</v>
      </c>
      <c r="C271" s="27">
        <f t="shared" si="14"/>
        <v>30</v>
      </c>
      <c r="D271" s="27">
        <v>7</v>
      </c>
      <c r="E271" s="27">
        <v>8</v>
      </c>
      <c r="F271" s="27">
        <v>5</v>
      </c>
      <c r="G271" s="27">
        <v>5</v>
      </c>
      <c r="H271" s="27">
        <v>2</v>
      </c>
      <c r="I271" s="27">
        <v>0</v>
      </c>
      <c r="J271" s="27">
        <v>0</v>
      </c>
      <c r="K271" s="27">
        <v>3</v>
      </c>
      <c r="L271" s="27">
        <v>0</v>
      </c>
      <c r="M271" s="27">
        <v>0</v>
      </c>
      <c r="N271" s="28">
        <v>8058</v>
      </c>
    </row>
    <row r="272" spans="1:14" ht="39">
      <c r="A272" s="22" t="s">
        <v>156</v>
      </c>
      <c r="B272" s="26" t="s">
        <v>344</v>
      </c>
      <c r="C272" s="27">
        <f aca="true" t="shared" si="16" ref="C272:C335">SUM(D272:M272)</f>
        <v>2</v>
      </c>
      <c r="D272" s="27">
        <v>1</v>
      </c>
      <c r="E272" s="27">
        <v>0</v>
      </c>
      <c r="F272" s="27">
        <v>1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8">
        <v>5375</v>
      </c>
    </row>
    <row r="273" spans="1:14" ht="39">
      <c r="A273" s="22" t="s">
        <v>159</v>
      </c>
      <c r="B273" s="26" t="s">
        <v>344</v>
      </c>
      <c r="C273" s="27">
        <f t="shared" si="16"/>
        <v>1</v>
      </c>
      <c r="D273" s="27">
        <v>1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8">
        <v>6500</v>
      </c>
    </row>
    <row r="274" spans="1:14" ht="26.25">
      <c r="A274" s="22" t="s">
        <v>116</v>
      </c>
      <c r="B274" s="26" t="s">
        <v>344</v>
      </c>
      <c r="C274" s="27">
        <f t="shared" si="16"/>
        <v>1</v>
      </c>
      <c r="D274" s="27">
        <v>1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8">
        <v>6500</v>
      </c>
    </row>
    <row r="275" spans="1:14" ht="26.25">
      <c r="A275" s="22" t="s">
        <v>112</v>
      </c>
      <c r="B275" s="26" t="s">
        <v>344</v>
      </c>
      <c r="C275" s="27">
        <f t="shared" si="16"/>
        <v>1</v>
      </c>
      <c r="D275" s="27">
        <v>1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8">
        <v>6500</v>
      </c>
    </row>
    <row r="276" spans="1:14" ht="26.25">
      <c r="A276" s="22" t="s">
        <v>650</v>
      </c>
      <c r="B276" s="26" t="s">
        <v>484</v>
      </c>
      <c r="C276" s="27">
        <f t="shared" si="16"/>
        <v>1</v>
      </c>
      <c r="D276" s="27">
        <v>0</v>
      </c>
      <c r="E276" s="27">
        <v>1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8">
        <v>6746</v>
      </c>
    </row>
    <row r="277" spans="1:14" ht="12.75">
      <c r="A277" s="22" t="s">
        <v>166</v>
      </c>
      <c r="B277" s="26" t="s">
        <v>570</v>
      </c>
      <c r="C277" s="27">
        <f t="shared" si="16"/>
        <v>20</v>
      </c>
      <c r="D277" s="27">
        <v>11</v>
      </c>
      <c r="E277" s="27">
        <v>5</v>
      </c>
      <c r="F277" s="27">
        <v>3</v>
      </c>
      <c r="G277" s="27">
        <v>1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8">
        <v>6863</v>
      </c>
    </row>
    <row r="278" spans="1:14" ht="12.75">
      <c r="A278" s="22" t="s">
        <v>6</v>
      </c>
      <c r="B278" s="26" t="s">
        <v>606</v>
      </c>
      <c r="C278" s="27">
        <f t="shared" si="16"/>
        <v>6</v>
      </c>
      <c r="D278" s="27">
        <v>3</v>
      </c>
      <c r="E278" s="27">
        <v>1</v>
      </c>
      <c r="F278" s="27">
        <v>1</v>
      </c>
      <c r="G278" s="27">
        <v>0</v>
      </c>
      <c r="H278" s="27">
        <v>0</v>
      </c>
      <c r="I278" s="27">
        <v>0</v>
      </c>
      <c r="J278" s="27">
        <v>1</v>
      </c>
      <c r="K278" s="27">
        <v>0</v>
      </c>
      <c r="L278" s="27">
        <v>0</v>
      </c>
      <c r="M278" s="27">
        <v>0</v>
      </c>
      <c r="N278" s="28">
        <v>7043</v>
      </c>
    </row>
    <row r="279" spans="1:14" ht="26.25">
      <c r="A279" s="22" t="s">
        <v>187</v>
      </c>
      <c r="B279" s="26" t="s">
        <v>606</v>
      </c>
      <c r="C279" s="27">
        <f t="shared" si="16"/>
        <v>27</v>
      </c>
      <c r="D279" s="27">
        <v>6</v>
      </c>
      <c r="E279" s="27">
        <v>5</v>
      </c>
      <c r="F279" s="27">
        <v>2</v>
      </c>
      <c r="G279" s="27">
        <v>1</v>
      </c>
      <c r="H279" s="27">
        <v>4</v>
      </c>
      <c r="I279" s="27">
        <v>3</v>
      </c>
      <c r="J279" s="27">
        <v>6</v>
      </c>
      <c r="K279" s="27">
        <v>0</v>
      </c>
      <c r="L279" s="27">
        <v>0</v>
      </c>
      <c r="M279" s="27">
        <v>0</v>
      </c>
      <c r="N279" s="28">
        <v>8896</v>
      </c>
    </row>
    <row r="280" spans="1:14" ht="12.75">
      <c r="A280" s="22" t="s">
        <v>419</v>
      </c>
      <c r="B280" s="26" t="s">
        <v>606</v>
      </c>
      <c r="C280" s="27">
        <f t="shared" si="16"/>
        <v>2</v>
      </c>
      <c r="D280" s="27">
        <v>1</v>
      </c>
      <c r="E280" s="27">
        <v>0</v>
      </c>
      <c r="F280" s="27">
        <v>0</v>
      </c>
      <c r="G280" s="27">
        <v>0</v>
      </c>
      <c r="H280" s="27">
        <v>1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8">
        <v>8125</v>
      </c>
    </row>
    <row r="281" spans="1:14" ht="39">
      <c r="A281" s="22" t="s">
        <v>353</v>
      </c>
      <c r="B281" s="26" t="s">
        <v>606</v>
      </c>
      <c r="C281" s="27">
        <f t="shared" si="16"/>
        <v>4</v>
      </c>
      <c r="D281" s="27">
        <v>4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8">
        <v>6500</v>
      </c>
    </row>
    <row r="282" spans="1:14" ht="12.75">
      <c r="A282" s="22" t="s">
        <v>364</v>
      </c>
      <c r="B282" s="26" t="s">
        <v>762</v>
      </c>
      <c r="C282" s="27">
        <f t="shared" si="16"/>
        <v>26</v>
      </c>
      <c r="D282" s="27">
        <v>7</v>
      </c>
      <c r="E282" s="27">
        <v>1</v>
      </c>
      <c r="F282" s="27">
        <v>18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8">
        <v>6169</v>
      </c>
    </row>
    <row r="283" spans="1:14" ht="12.75">
      <c r="A283" s="22" t="s">
        <v>387</v>
      </c>
      <c r="B283" s="26" t="s">
        <v>762</v>
      </c>
      <c r="C283" s="27">
        <f t="shared" si="16"/>
        <v>1</v>
      </c>
      <c r="D283" s="27">
        <v>1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8">
        <v>6500</v>
      </c>
    </row>
    <row r="284" spans="1:14" ht="12.75">
      <c r="A284" s="22" t="s">
        <v>508</v>
      </c>
      <c r="B284" s="26" t="s">
        <v>762</v>
      </c>
      <c r="C284" s="27">
        <f t="shared" si="16"/>
        <v>1</v>
      </c>
      <c r="D284" s="27">
        <v>0</v>
      </c>
      <c r="E284" s="27">
        <v>0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8">
        <v>7120</v>
      </c>
    </row>
    <row r="285" spans="1:14" ht="12.75">
      <c r="A285" s="22" t="s">
        <v>451</v>
      </c>
      <c r="B285" s="26" t="s">
        <v>762</v>
      </c>
      <c r="C285" s="27">
        <f t="shared" si="16"/>
        <v>1</v>
      </c>
      <c r="D285" s="27">
        <v>0</v>
      </c>
      <c r="E285" s="27">
        <v>0</v>
      </c>
      <c r="F285" s="27">
        <v>0</v>
      </c>
      <c r="G285" s="27">
        <v>1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8">
        <v>9000</v>
      </c>
    </row>
    <row r="286" spans="1:14" ht="12.75">
      <c r="A286" s="22" t="s">
        <v>311</v>
      </c>
      <c r="B286" s="26" t="s">
        <v>101</v>
      </c>
      <c r="C286" s="27">
        <f t="shared" si="16"/>
        <v>1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1</v>
      </c>
      <c r="K286" s="27">
        <v>0</v>
      </c>
      <c r="L286" s="27">
        <v>0</v>
      </c>
      <c r="M286" s="27">
        <v>0</v>
      </c>
      <c r="N286" s="28">
        <v>11450</v>
      </c>
    </row>
    <row r="287" spans="1:14" ht="12.75">
      <c r="A287" s="22" t="s">
        <v>136</v>
      </c>
      <c r="B287" s="26" t="s">
        <v>101</v>
      </c>
      <c r="C287" s="27">
        <f t="shared" si="16"/>
        <v>2</v>
      </c>
      <c r="D287" s="27">
        <v>1</v>
      </c>
      <c r="E287" s="27">
        <v>0</v>
      </c>
      <c r="F287" s="27">
        <v>0</v>
      </c>
      <c r="G287" s="27">
        <v>0</v>
      </c>
      <c r="H287" s="27">
        <v>0</v>
      </c>
      <c r="I287" s="27">
        <v>1</v>
      </c>
      <c r="J287" s="27">
        <v>0</v>
      </c>
      <c r="K287" s="27">
        <v>0</v>
      </c>
      <c r="L287" s="27">
        <v>0</v>
      </c>
      <c r="M287" s="27">
        <v>0</v>
      </c>
      <c r="N287" s="28">
        <v>8500</v>
      </c>
    </row>
    <row r="288" spans="1:14" ht="12.75">
      <c r="A288" s="22" t="s">
        <v>332</v>
      </c>
      <c r="B288" s="26" t="s">
        <v>101</v>
      </c>
      <c r="C288" s="27">
        <f t="shared" si="16"/>
        <v>3</v>
      </c>
      <c r="D288" s="27">
        <v>0</v>
      </c>
      <c r="E288" s="27">
        <v>0</v>
      </c>
      <c r="F288" s="27">
        <v>2</v>
      </c>
      <c r="G288" s="27">
        <v>1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8">
        <v>8333</v>
      </c>
    </row>
    <row r="289" spans="1:14" ht="12.75">
      <c r="A289" s="22" t="s">
        <v>812</v>
      </c>
      <c r="B289" s="26" t="s">
        <v>360</v>
      </c>
      <c r="C289" s="27">
        <f t="shared" si="16"/>
        <v>5</v>
      </c>
      <c r="D289" s="27">
        <v>0</v>
      </c>
      <c r="E289" s="27">
        <v>0</v>
      </c>
      <c r="F289" s="27">
        <v>5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8">
        <v>7320</v>
      </c>
    </row>
    <row r="290" spans="1:14" ht="12.75">
      <c r="A290" s="22" t="s">
        <v>363</v>
      </c>
      <c r="B290" s="26" t="s">
        <v>86</v>
      </c>
      <c r="C290" s="27">
        <f t="shared" si="16"/>
        <v>2</v>
      </c>
      <c r="D290" s="27">
        <v>1</v>
      </c>
      <c r="E290" s="27">
        <v>0</v>
      </c>
      <c r="F290" s="27">
        <v>0</v>
      </c>
      <c r="G290" s="27">
        <v>0</v>
      </c>
      <c r="H290" s="27">
        <v>0</v>
      </c>
      <c r="I290" s="27">
        <v>1</v>
      </c>
      <c r="J290" s="27">
        <v>0</v>
      </c>
      <c r="K290" s="27">
        <v>0</v>
      </c>
      <c r="L290" s="27">
        <v>0</v>
      </c>
      <c r="M290" s="27">
        <v>0</v>
      </c>
      <c r="N290" s="28">
        <v>8494</v>
      </c>
    </row>
    <row r="291" spans="1:14" ht="12.75">
      <c r="A291" s="22" t="s">
        <v>133</v>
      </c>
      <c r="B291" s="26" t="s">
        <v>400</v>
      </c>
      <c r="C291" s="27">
        <f t="shared" si="16"/>
        <v>2</v>
      </c>
      <c r="D291" s="27">
        <v>2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8">
        <v>6500</v>
      </c>
    </row>
    <row r="292" spans="1:14" ht="12.75">
      <c r="A292" s="22" t="s">
        <v>742</v>
      </c>
      <c r="B292" s="26" t="s">
        <v>400</v>
      </c>
      <c r="C292" s="27">
        <f t="shared" si="16"/>
        <v>2</v>
      </c>
      <c r="D292" s="27">
        <v>2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8">
        <v>6500</v>
      </c>
    </row>
    <row r="293" spans="1:14" ht="12.75">
      <c r="A293" s="22" t="s">
        <v>444</v>
      </c>
      <c r="B293" s="26" t="s">
        <v>400</v>
      </c>
      <c r="C293" s="27">
        <f t="shared" si="16"/>
        <v>1</v>
      </c>
      <c r="D293" s="27">
        <v>1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8">
        <v>6500</v>
      </c>
    </row>
    <row r="294" spans="1:14" ht="12.75">
      <c r="A294" s="22" t="s">
        <v>420</v>
      </c>
      <c r="B294" s="26" t="s">
        <v>131</v>
      </c>
      <c r="C294" s="27">
        <f t="shared" si="16"/>
        <v>49</v>
      </c>
      <c r="D294" s="27">
        <v>11</v>
      </c>
      <c r="E294" s="27">
        <v>4</v>
      </c>
      <c r="F294" s="27">
        <v>9</v>
      </c>
      <c r="G294" s="27">
        <v>9</v>
      </c>
      <c r="H294" s="27">
        <v>10</v>
      </c>
      <c r="I294" s="27">
        <v>2</v>
      </c>
      <c r="J294" s="27">
        <v>2</v>
      </c>
      <c r="K294" s="27">
        <v>2</v>
      </c>
      <c r="L294" s="27">
        <v>0</v>
      </c>
      <c r="M294" s="27">
        <v>0</v>
      </c>
      <c r="N294" s="28">
        <v>8422</v>
      </c>
    </row>
    <row r="295" spans="1:14" ht="12.75">
      <c r="A295" s="22" t="s">
        <v>62</v>
      </c>
      <c r="B295" s="26" t="s">
        <v>131</v>
      </c>
      <c r="C295" s="27">
        <f t="shared" si="16"/>
        <v>3</v>
      </c>
      <c r="D295" s="27">
        <v>0</v>
      </c>
      <c r="E295" s="27">
        <v>2</v>
      </c>
      <c r="F295" s="27">
        <v>1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8">
        <v>7333</v>
      </c>
    </row>
    <row r="296" spans="1:14" ht="12.75">
      <c r="A296" s="22" t="s">
        <v>266</v>
      </c>
      <c r="B296" s="26" t="s">
        <v>239</v>
      </c>
      <c r="C296" s="27">
        <f t="shared" si="16"/>
        <v>1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1</v>
      </c>
      <c r="K296" s="27">
        <v>0</v>
      </c>
      <c r="L296" s="27">
        <v>0</v>
      </c>
      <c r="M296" s="27">
        <v>0</v>
      </c>
      <c r="N296" s="28">
        <v>11710</v>
      </c>
    </row>
    <row r="297" spans="1:14" ht="26.25">
      <c r="A297" s="22" t="s">
        <v>524</v>
      </c>
      <c r="B297" s="26" t="s">
        <v>193</v>
      </c>
      <c r="C297" s="27">
        <f t="shared" si="16"/>
        <v>1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1</v>
      </c>
      <c r="M297" s="27">
        <v>0</v>
      </c>
      <c r="N297" s="28">
        <v>18000</v>
      </c>
    </row>
    <row r="298" spans="1:14" ht="12.75">
      <c r="A298" s="22" t="s">
        <v>13</v>
      </c>
      <c r="B298" s="26" t="s">
        <v>193</v>
      </c>
      <c r="C298" s="27">
        <f t="shared" si="16"/>
        <v>16</v>
      </c>
      <c r="D298" s="27">
        <v>3</v>
      </c>
      <c r="E298" s="27">
        <v>4</v>
      </c>
      <c r="F298" s="27">
        <v>2</v>
      </c>
      <c r="G298" s="27">
        <v>2</v>
      </c>
      <c r="H298" s="27">
        <v>3</v>
      </c>
      <c r="I298" s="27">
        <v>1</v>
      </c>
      <c r="J298" s="27">
        <v>1</v>
      </c>
      <c r="K298" s="27">
        <v>0</v>
      </c>
      <c r="L298" s="27">
        <v>0</v>
      </c>
      <c r="M298" s="27">
        <v>0</v>
      </c>
      <c r="N298" s="28">
        <v>7780</v>
      </c>
    </row>
    <row r="299" spans="1:14" ht="12.75">
      <c r="A299" s="22" t="s">
        <v>797</v>
      </c>
      <c r="B299" s="26" t="s">
        <v>193</v>
      </c>
      <c r="C299" s="27">
        <f t="shared" si="16"/>
        <v>3</v>
      </c>
      <c r="D299" s="27">
        <v>0</v>
      </c>
      <c r="E299" s="27">
        <v>0</v>
      </c>
      <c r="F299" s="27">
        <v>3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8">
        <v>7500</v>
      </c>
    </row>
    <row r="300" spans="1:14" ht="26.25">
      <c r="A300" s="22" t="s">
        <v>52</v>
      </c>
      <c r="B300" s="26" t="s">
        <v>620</v>
      </c>
      <c r="C300" s="27">
        <f t="shared" si="16"/>
        <v>1</v>
      </c>
      <c r="D300" s="27">
        <v>0</v>
      </c>
      <c r="E300" s="27">
        <v>0</v>
      </c>
      <c r="F300" s="27">
        <v>1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8">
        <v>7500</v>
      </c>
    </row>
    <row r="301" spans="1:14" ht="12.75">
      <c r="A301" s="22" t="s">
        <v>652</v>
      </c>
      <c r="B301" s="26" t="s">
        <v>428</v>
      </c>
      <c r="C301" s="27">
        <f t="shared" si="16"/>
        <v>1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1</v>
      </c>
      <c r="M301" s="27">
        <v>0</v>
      </c>
      <c r="N301" s="28">
        <v>18574</v>
      </c>
    </row>
    <row r="302" spans="1:14" ht="12.75">
      <c r="A302" s="22" t="s">
        <v>326</v>
      </c>
      <c r="B302" s="26" t="s">
        <v>188</v>
      </c>
      <c r="C302" s="27">
        <f t="shared" si="16"/>
        <v>1</v>
      </c>
      <c r="D302" s="27">
        <v>0</v>
      </c>
      <c r="E302" s="27">
        <v>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8">
        <v>7000</v>
      </c>
    </row>
    <row r="303" spans="1:14" ht="12.75">
      <c r="A303" s="22" t="s">
        <v>70</v>
      </c>
      <c r="B303" s="26" t="s">
        <v>534</v>
      </c>
      <c r="C303" s="27">
        <f t="shared" si="16"/>
        <v>1</v>
      </c>
      <c r="D303" s="27">
        <v>0</v>
      </c>
      <c r="E303" s="27">
        <v>0</v>
      </c>
      <c r="F303" s="27">
        <v>0</v>
      </c>
      <c r="G303" s="27">
        <v>1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8">
        <v>8071</v>
      </c>
    </row>
    <row r="304" spans="1:14" ht="52.5">
      <c r="A304" s="22" t="s">
        <v>552</v>
      </c>
      <c r="B304" s="26" t="s">
        <v>642</v>
      </c>
      <c r="C304" s="27">
        <f t="shared" si="16"/>
        <v>1</v>
      </c>
      <c r="D304" s="27">
        <v>1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8">
        <v>6500</v>
      </c>
    </row>
    <row r="305" spans="1:19" ht="15" customHeight="1">
      <c r="A305" s="18" t="s">
        <v>94</v>
      </c>
      <c r="B305" s="29"/>
      <c r="C305" s="30">
        <f t="shared" si="16"/>
        <v>311</v>
      </c>
      <c r="D305" s="30">
        <f aca="true" t="shared" si="17" ref="D305:M305">SUM(D230:D304)</f>
        <v>77</v>
      </c>
      <c r="E305" s="30">
        <f t="shared" si="17"/>
        <v>53</v>
      </c>
      <c r="F305" s="30">
        <f t="shared" si="17"/>
        <v>65</v>
      </c>
      <c r="G305" s="30">
        <f t="shared" si="17"/>
        <v>26</v>
      </c>
      <c r="H305" s="30">
        <f t="shared" si="17"/>
        <v>26</v>
      </c>
      <c r="I305" s="30">
        <f t="shared" si="17"/>
        <v>12</v>
      </c>
      <c r="J305" s="30">
        <f t="shared" si="17"/>
        <v>19</v>
      </c>
      <c r="K305" s="30">
        <f t="shared" si="17"/>
        <v>26</v>
      </c>
      <c r="L305" s="30">
        <f t="shared" si="17"/>
        <v>6</v>
      </c>
      <c r="M305" s="30">
        <f t="shared" si="17"/>
        <v>1</v>
      </c>
      <c r="N305" s="31">
        <v>8437</v>
      </c>
      <c r="O305" s="7">
        <f>SUM(O230:O304)</f>
        <v>0</v>
      </c>
      <c r="P305" s="7"/>
      <c r="Q305" s="7"/>
      <c r="R305" s="7"/>
      <c r="S305" s="7"/>
    </row>
    <row r="306" spans="1:14" ht="26.25">
      <c r="A306" s="22" t="s">
        <v>769</v>
      </c>
      <c r="B306" s="26" t="s">
        <v>161</v>
      </c>
      <c r="C306" s="27">
        <f t="shared" si="16"/>
        <v>4</v>
      </c>
      <c r="D306" s="27">
        <v>3</v>
      </c>
      <c r="E306" s="27">
        <v>1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8">
        <v>5693</v>
      </c>
    </row>
    <row r="307" spans="1:14" ht="12.75">
      <c r="A307" s="22" t="s">
        <v>577</v>
      </c>
      <c r="B307" s="26" t="s">
        <v>615</v>
      </c>
      <c r="C307" s="27">
        <f t="shared" si="16"/>
        <v>8</v>
      </c>
      <c r="D307" s="27">
        <v>5</v>
      </c>
      <c r="E307" s="27">
        <v>1</v>
      </c>
      <c r="F307" s="27">
        <v>1</v>
      </c>
      <c r="G307" s="27">
        <v>1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8">
        <v>6827</v>
      </c>
    </row>
    <row r="308" spans="1:14" ht="39">
      <c r="A308" s="22" t="s">
        <v>607</v>
      </c>
      <c r="B308" s="26" t="s">
        <v>615</v>
      </c>
      <c r="C308" s="27">
        <f t="shared" si="16"/>
        <v>1</v>
      </c>
      <c r="D308" s="27">
        <v>0</v>
      </c>
      <c r="E308" s="27">
        <v>0</v>
      </c>
      <c r="F308" s="27">
        <v>1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8">
        <v>7300</v>
      </c>
    </row>
    <row r="309" spans="1:14" ht="26.25">
      <c r="A309" s="22" t="s">
        <v>824</v>
      </c>
      <c r="B309" s="26" t="s">
        <v>615</v>
      </c>
      <c r="C309" s="27">
        <f t="shared" si="16"/>
        <v>1</v>
      </c>
      <c r="D309" s="27">
        <v>0</v>
      </c>
      <c r="E309" s="27">
        <v>1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8">
        <v>6501</v>
      </c>
    </row>
    <row r="310" spans="1:14" ht="12.75">
      <c r="A310" s="22" t="s">
        <v>472</v>
      </c>
      <c r="B310" s="26" t="s">
        <v>125</v>
      </c>
      <c r="C310" s="27">
        <f t="shared" si="16"/>
        <v>2</v>
      </c>
      <c r="D310" s="27">
        <v>1</v>
      </c>
      <c r="E310" s="27">
        <v>1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8">
        <v>6750</v>
      </c>
    </row>
    <row r="311" spans="1:14" ht="26.25">
      <c r="A311" s="22" t="s">
        <v>448</v>
      </c>
      <c r="B311" s="26" t="s">
        <v>125</v>
      </c>
      <c r="C311" s="27">
        <f t="shared" si="16"/>
        <v>1</v>
      </c>
      <c r="D311" s="27">
        <v>0</v>
      </c>
      <c r="E311" s="27">
        <v>0</v>
      </c>
      <c r="F311" s="27">
        <v>1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8">
        <v>7050</v>
      </c>
    </row>
    <row r="312" spans="1:14" ht="26.25">
      <c r="A312" s="22" t="s">
        <v>279</v>
      </c>
      <c r="B312" s="26" t="s">
        <v>823</v>
      </c>
      <c r="C312" s="27">
        <f t="shared" si="16"/>
        <v>2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2</v>
      </c>
      <c r="J312" s="27">
        <v>0</v>
      </c>
      <c r="K312" s="27">
        <v>0</v>
      </c>
      <c r="L312" s="27">
        <v>0</v>
      </c>
      <c r="M312" s="27">
        <v>0</v>
      </c>
      <c r="N312" s="28">
        <v>10485</v>
      </c>
    </row>
    <row r="313" spans="1:14" ht="26.25">
      <c r="A313" s="22" t="s">
        <v>612</v>
      </c>
      <c r="B313" s="26" t="s">
        <v>167</v>
      </c>
      <c r="C313" s="27">
        <f t="shared" si="16"/>
        <v>1</v>
      </c>
      <c r="D313" s="27">
        <v>0</v>
      </c>
      <c r="E313" s="27">
        <v>0</v>
      </c>
      <c r="F313" s="27">
        <v>1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8">
        <v>8000</v>
      </c>
    </row>
    <row r="314" spans="1:14" ht="12.75">
      <c r="A314" s="22" t="s">
        <v>718</v>
      </c>
      <c r="B314" s="26" t="s">
        <v>167</v>
      </c>
      <c r="C314" s="27">
        <f t="shared" si="16"/>
        <v>1</v>
      </c>
      <c r="D314" s="27">
        <v>0</v>
      </c>
      <c r="E314" s="27">
        <v>0</v>
      </c>
      <c r="F314" s="27">
        <v>0</v>
      </c>
      <c r="G314" s="27">
        <v>1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8">
        <v>8865</v>
      </c>
    </row>
    <row r="315" spans="1:14" ht="12.75">
      <c r="A315" s="22" t="s">
        <v>338</v>
      </c>
      <c r="B315" s="26" t="s">
        <v>765</v>
      </c>
      <c r="C315" s="27">
        <f t="shared" si="16"/>
        <v>3</v>
      </c>
      <c r="D315" s="27">
        <v>0</v>
      </c>
      <c r="E315" s="27">
        <v>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8">
        <v>6540</v>
      </c>
    </row>
    <row r="316" spans="1:14" ht="12.75">
      <c r="A316" s="22" t="s">
        <v>377</v>
      </c>
      <c r="B316" s="26" t="s">
        <v>630</v>
      </c>
      <c r="C316" s="27">
        <f t="shared" si="16"/>
        <v>1</v>
      </c>
      <c r="D316" s="27">
        <v>0</v>
      </c>
      <c r="E316" s="27">
        <v>0</v>
      </c>
      <c r="F316" s="27">
        <v>1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8">
        <v>7700</v>
      </c>
    </row>
    <row r="317" spans="1:14" ht="12.75">
      <c r="A317" s="22" t="s">
        <v>772</v>
      </c>
      <c r="B317" s="26" t="s">
        <v>749</v>
      </c>
      <c r="C317" s="27">
        <f t="shared" si="16"/>
        <v>3</v>
      </c>
      <c r="D317" s="27">
        <v>2</v>
      </c>
      <c r="E317" s="27">
        <v>0</v>
      </c>
      <c r="F317" s="27">
        <v>0</v>
      </c>
      <c r="G317" s="27">
        <v>0</v>
      </c>
      <c r="H317" s="27">
        <v>0</v>
      </c>
      <c r="I317" s="27">
        <v>1</v>
      </c>
      <c r="J317" s="27">
        <v>0</v>
      </c>
      <c r="K317" s="27">
        <v>0</v>
      </c>
      <c r="L317" s="27">
        <v>0</v>
      </c>
      <c r="M317" s="27">
        <v>0</v>
      </c>
      <c r="N317" s="28">
        <v>6137</v>
      </c>
    </row>
    <row r="318" spans="1:14" ht="12.75">
      <c r="A318" s="22" t="s">
        <v>784</v>
      </c>
      <c r="B318" s="26" t="s">
        <v>749</v>
      </c>
      <c r="C318" s="27">
        <f t="shared" si="16"/>
        <v>2</v>
      </c>
      <c r="D318" s="27">
        <v>1</v>
      </c>
      <c r="E318" s="27">
        <v>0</v>
      </c>
      <c r="F318" s="27">
        <v>0</v>
      </c>
      <c r="G318" s="27">
        <v>0</v>
      </c>
      <c r="H318" s="27">
        <v>1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8">
        <v>8250</v>
      </c>
    </row>
    <row r="319" spans="1:14" ht="12.75">
      <c r="A319" s="22" t="s">
        <v>436</v>
      </c>
      <c r="B319" s="26" t="s">
        <v>395</v>
      </c>
      <c r="C319" s="27">
        <f t="shared" si="16"/>
        <v>10</v>
      </c>
      <c r="D319" s="27">
        <v>5</v>
      </c>
      <c r="E319" s="27">
        <v>1</v>
      </c>
      <c r="F319" s="27">
        <v>0</v>
      </c>
      <c r="G319" s="27">
        <v>2</v>
      </c>
      <c r="H319" s="27">
        <v>0</v>
      </c>
      <c r="I319" s="27">
        <v>0</v>
      </c>
      <c r="J319" s="27">
        <v>2</v>
      </c>
      <c r="K319" s="27">
        <v>0</v>
      </c>
      <c r="L319" s="27">
        <v>0</v>
      </c>
      <c r="M319" s="27">
        <v>0</v>
      </c>
      <c r="N319" s="28">
        <v>7695</v>
      </c>
    </row>
    <row r="320" spans="1:14" ht="12.75">
      <c r="A320" s="22" t="s">
        <v>731</v>
      </c>
      <c r="B320" s="26" t="s">
        <v>128</v>
      </c>
      <c r="C320" s="27">
        <f t="shared" si="16"/>
        <v>3</v>
      </c>
      <c r="D320" s="27">
        <v>0</v>
      </c>
      <c r="E320" s="27">
        <v>0</v>
      </c>
      <c r="F320" s="27">
        <v>0</v>
      </c>
      <c r="G320" s="27">
        <v>2</v>
      </c>
      <c r="H320" s="27">
        <v>0</v>
      </c>
      <c r="I320" s="27">
        <v>0</v>
      </c>
      <c r="J320" s="27">
        <v>0</v>
      </c>
      <c r="K320" s="27">
        <v>1</v>
      </c>
      <c r="L320" s="27">
        <v>0</v>
      </c>
      <c r="M320" s="27">
        <v>0</v>
      </c>
      <c r="N320" s="28">
        <v>9768</v>
      </c>
    </row>
    <row r="321" spans="1:14" ht="12.75">
      <c r="A321" s="22" t="s">
        <v>582</v>
      </c>
      <c r="B321" s="26" t="s">
        <v>128</v>
      </c>
      <c r="C321" s="27">
        <f t="shared" si="16"/>
        <v>3</v>
      </c>
      <c r="D321" s="27">
        <v>0</v>
      </c>
      <c r="E321" s="27">
        <v>0</v>
      </c>
      <c r="F321" s="27">
        <v>1</v>
      </c>
      <c r="G321" s="27">
        <v>2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8">
        <v>8500</v>
      </c>
    </row>
    <row r="322" spans="1:14" ht="12.75">
      <c r="A322" s="22" t="s">
        <v>150</v>
      </c>
      <c r="B322" s="26" t="s">
        <v>172</v>
      </c>
      <c r="C322" s="27">
        <f t="shared" si="16"/>
        <v>4</v>
      </c>
      <c r="D322" s="27">
        <v>2</v>
      </c>
      <c r="E322" s="27">
        <v>1</v>
      </c>
      <c r="F322" s="27">
        <v>1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8">
        <v>6950</v>
      </c>
    </row>
    <row r="323" spans="1:14" ht="12.75">
      <c r="A323" s="22" t="s">
        <v>83</v>
      </c>
      <c r="B323" s="26" t="s">
        <v>172</v>
      </c>
      <c r="C323" s="27">
        <f t="shared" si="16"/>
        <v>3</v>
      </c>
      <c r="D323" s="27">
        <v>1</v>
      </c>
      <c r="E323" s="27">
        <v>1</v>
      </c>
      <c r="F323" s="27">
        <v>0</v>
      </c>
      <c r="G323" s="27">
        <v>1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8">
        <v>7318</v>
      </c>
    </row>
    <row r="324" spans="1:14" ht="26.25">
      <c r="A324" s="22" t="s">
        <v>34</v>
      </c>
      <c r="B324" s="26" t="s">
        <v>172</v>
      </c>
      <c r="C324" s="27">
        <f t="shared" si="16"/>
        <v>1</v>
      </c>
      <c r="D324" s="27">
        <v>0</v>
      </c>
      <c r="E324" s="27">
        <v>0</v>
      </c>
      <c r="F324" s="27">
        <v>1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8">
        <v>7600</v>
      </c>
    </row>
    <row r="325" spans="1:14" ht="12.75">
      <c r="A325" s="22" t="s">
        <v>421</v>
      </c>
      <c r="B325" s="26" t="s">
        <v>172</v>
      </c>
      <c r="C325" s="27">
        <f t="shared" si="16"/>
        <v>2</v>
      </c>
      <c r="D325" s="27">
        <v>0</v>
      </c>
      <c r="E325" s="27">
        <v>0</v>
      </c>
      <c r="F325" s="27">
        <v>2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8">
        <v>7230</v>
      </c>
    </row>
    <row r="326" spans="1:14" ht="26.25">
      <c r="A326" s="22" t="s">
        <v>314</v>
      </c>
      <c r="B326" s="26" t="s">
        <v>172</v>
      </c>
      <c r="C326" s="27">
        <f t="shared" si="16"/>
        <v>1</v>
      </c>
      <c r="D326" s="27">
        <v>1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8">
        <v>6500</v>
      </c>
    </row>
    <row r="327" spans="1:14" ht="12.75">
      <c r="A327" s="22" t="s">
        <v>290</v>
      </c>
      <c r="B327" s="26" t="s">
        <v>172</v>
      </c>
      <c r="C327" s="27">
        <f t="shared" si="16"/>
        <v>1</v>
      </c>
      <c r="D327" s="27">
        <v>0</v>
      </c>
      <c r="E327" s="27">
        <v>0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8">
        <v>7500</v>
      </c>
    </row>
    <row r="328" spans="1:14" ht="26.25">
      <c r="A328" s="22" t="s">
        <v>92</v>
      </c>
      <c r="B328" s="26" t="s">
        <v>767</v>
      </c>
      <c r="C328" s="27">
        <f t="shared" si="16"/>
        <v>1</v>
      </c>
      <c r="D328" s="27">
        <v>0</v>
      </c>
      <c r="E328" s="27">
        <v>1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8">
        <v>6500</v>
      </c>
    </row>
    <row r="329" spans="1:14" ht="12.75">
      <c r="A329" s="22" t="s">
        <v>357</v>
      </c>
      <c r="B329" s="26" t="s">
        <v>767</v>
      </c>
      <c r="C329" s="27">
        <f t="shared" si="16"/>
        <v>1</v>
      </c>
      <c r="D329" s="27">
        <v>0</v>
      </c>
      <c r="E329" s="27">
        <v>1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8">
        <v>6700</v>
      </c>
    </row>
    <row r="330" spans="1:19" ht="15" customHeight="1">
      <c r="A330" s="18" t="s">
        <v>709</v>
      </c>
      <c r="B330" s="29"/>
      <c r="C330" s="30">
        <f t="shared" si="16"/>
        <v>60</v>
      </c>
      <c r="D330" s="30">
        <f aca="true" t="shared" si="18" ref="D330:M330">SUM(D306:D329)</f>
        <v>21</v>
      </c>
      <c r="E330" s="30">
        <f t="shared" si="18"/>
        <v>12</v>
      </c>
      <c r="F330" s="30">
        <f t="shared" si="18"/>
        <v>11</v>
      </c>
      <c r="G330" s="30">
        <f t="shared" si="18"/>
        <v>9</v>
      </c>
      <c r="H330" s="30">
        <f t="shared" si="18"/>
        <v>1</v>
      </c>
      <c r="I330" s="30">
        <f t="shared" si="18"/>
        <v>3</v>
      </c>
      <c r="J330" s="30">
        <f t="shared" si="18"/>
        <v>2</v>
      </c>
      <c r="K330" s="30">
        <f t="shared" si="18"/>
        <v>1</v>
      </c>
      <c r="L330" s="30">
        <f t="shared" si="18"/>
        <v>0</v>
      </c>
      <c r="M330" s="30">
        <f t="shared" si="18"/>
        <v>0</v>
      </c>
      <c r="N330" s="31">
        <v>7376</v>
      </c>
      <c r="O330" s="7">
        <f>SUM(O306:O329)</f>
        <v>0</v>
      </c>
      <c r="P330" s="7"/>
      <c r="Q330" s="7"/>
      <c r="R330" s="7"/>
      <c r="S330" s="7"/>
    </row>
    <row r="331" spans="1:14" ht="26.25">
      <c r="A331" s="22" t="s">
        <v>589</v>
      </c>
      <c r="B331" s="26" t="s">
        <v>287</v>
      </c>
      <c r="C331" s="27">
        <f t="shared" si="16"/>
        <v>10</v>
      </c>
      <c r="D331" s="27">
        <v>2</v>
      </c>
      <c r="E331" s="27">
        <v>1</v>
      </c>
      <c r="F331" s="27">
        <v>7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8">
        <v>7350</v>
      </c>
    </row>
    <row r="332" spans="1:14" ht="12.75">
      <c r="A332" s="22" t="s">
        <v>361</v>
      </c>
      <c r="B332" s="26" t="s">
        <v>334</v>
      </c>
      <c r="C332" s="27">
        <f t="shared" si="16"/>
        <v>37</v>
      </c>
      <c r="D332" s="27">
        <v>9</v>
      </c>
      <c r="E332" s="27">
        <v>14</v>
      </c>
      <c r="F332" s="27">
        <v>8</v>
      </c>
      <c r="G332" s="27">
        <v>1</v>
      </c>
      <c r="H332" s="27">
        <v>2</v>
      </c>
      <c r="I332" s="27">
        <v>2</v>
      </c>
      <c r="J332" s="27">
        <v>1</v>
      </c>
      <c r="K332" s="27">
        <v>0</v>
      </c>
      <c r="L332" s="27">
        <v>0</v>
      </c>
      <c r="M332" s="27">
        <v>0</v>
      </c>
      <c r="N332" s="28">
        <v>7407</v>
      </c>
    </row>
    <row r="333" spans="1:14" ht="12.75">
      <c r="A333" s="22" t="s">
        <v>429</v>
      </c>
      <c r="B333" s="26" t="s">
        <v>334</v>
      </c>
      <c r="C333" s="27">
        <f t="shared" si="16"/>
        <v>2</v>
      </c>
      <c r="D333" s="27">
        <v>0</v>
      </c>
      <c r="E333" s="27">
        <v>0</v>
      </c>
      <c r="F333" s="27">
        <v>1</v>
      </c>
      <c r="G333" s="27">
        <v>0</v>
      </c>
      <c r="H333" s="27">
        <v>0</v>
      </c>
      <c r="I333" s="27">
        <v>0</v>
      </c>
      <c r="J333" s="27">
        <v>1</v>
      </c>
      <c r="K333" s="27">
        <v>0</v>
      </c>
      <c r="L333" s="27">
        <v>0</v>
      </c>
      <c r="M333" s="27">
        <v>0</v>
      </c>
      <c r="N333" s="28">
        <v>10000</v>
      </c>
    </row>
    <row r="334" spans="1:14" ht="12.75">
      <c r="A334" s="22" t="s">
        <v>822</v>
      </c>
      <c r="B334" s="26" t="s">
        <v>61</v>
      </c>
      <c r="C334" s="27">
        <f t="shared" si="16"/>
        <v>2</v>
      </c>
      <c r="D334" s="27">
        <v>0</v>
      </c>
      <c r="E334" s="27">
        <v>1</v>
      </c>
      <c r="F334" s="27">
        <v>1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8">
        <v>7275</v>
      </c>
    </row>
    <row r="335" spans="1:14" ht="12.75">
      <c r="A335" s="22" t="s">
        <v>132</v>
      </c>
      <c r="B335" s="26" t="s">
        <v>61</v>
      </c>
      <c r="C335" s="27">
        <f t="shared" si="16"/>
        <v>3</v>
      </c>
      <c r="D335" s="27">
        <v>2</v>
      </c>
      <c r="E335" s="27">
        <v>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8">
        <v>6667</v>
      </c>
    </row>
    <row r="336" spans="1:14" ht="12.75">
      <c r="A336" s="22" t="s">
        <v>575</v>
      </c>
      <c r="B336" s="26" t="s">
        <v>61</v>
      </c>
      <c r="C336" s="27">
        <f aca="true" t="shared" si="19" ref="C336:C399">SUM(D336:M336)</f>
        <v>1</v>
      </c>
      <c r="D336" s="27">
        <v>0</v>
      </c>
      <c r="E336" s="27">
        <v>0</v>
      </c>
      <c r="F336" s="27">
        <v>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8">
        <v>7453</v>
      </c>
    </row>
    <row r="337" spans="1:14" ht="12.75">
      <c r="A337" s="22" t="s">
        <v>813</v>
      </c>
      <c r="B337" s="26" t="s">
        <v>61</v>
      </c>
      <c r="C337" s="27">
        <f t="shared" si="19"/>
        <v>8</v>
      </c>
      <c r="D337" s="27">
        <v>3</v>
      </c>
      <c r="E337" s="27">
        <v>2</v>
      </c>
      <c r="F337" s="27">
        <v>3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8">
        <v>6828</v>
      </c>
    </row>
    <row r="338" spans="1:14" ht="12.75">
      <c r="A338" s="22" t="s">
        <v>634</v>
      </c>
      <c r="B338" s="26" t="s">
        <v>265</v>
      </c>
      <c r="C338" s="27">
        <f t="shared" si="19"/>
        <v>2</v>
      </c>
      <c r="D338" s="27">
        <v>2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8">
        <v>6500</v>
      </c>
    </row>
    <row r="339" spans="1:14" ht="92.25">
      <c r="A339" s="22" t="s">
        <v>637</v>
      </c>
      <c r="B339" s="26" t="s">
        <v>3</v>
      </c>
      <c r="C339" s="27">
        <f t="shared" si="19"/>
        <v>21</v>
      </c>
      <c r="D339" s="27">
        <v>16</v>
      </c>
      <c r="E339" s="27">
        <v>4</v>
      </c>
      <c r="F339" s="27">
        <v>1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8">
        <v>6581</v>
      </c>
    </row>
    <row r="340" spans="1:14" ht="39">
      <c r="A340" s="22" t="s">
        <v>752</v>
      </c>
      <c r="B340" s="26" t="s">
        <v>3</v>
      </c>
      <c r="C340" s="27">
        <f t="shared" si="19"/>
        <v>3</v>
      </c>
      <c r="D340" s="27">
        <v>2</v>
      </c>
      <c r="E340" s="27">
        <v>1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8">
        <v>6567</v>
      </c>
    </row>
    <row r="341" spans="1:14" ht="12.75">
      <c r="A341" s="22" t="s">
        <v>536</v>
      </c>
      <c r="B341" s="26" t="s">
        <v>99</v>
      </c>
      <c r="C341" s="27">
        <f t="shared" si="19"/>
        <v>9</v>
      </c>
      <c r="D341" s="27">
        <v>9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8">
        <v>5778</v>
      </c>
    </row>
    <row r="342" spans="1:14" ht="26.25">
      <c r="A342" s="22" t="s">
        <v>231</v>
      </c>
      <c r="B342" s="26" t="s">
        <v>296</v>
      </c>
      <c r="C342" s="27">
        <f t="shared" si="19"/>
        <v>7</v>
      </c>
      <c r="D342" s="27">
        <v>1</v>
      </c>
      <c r="E342" s="27">
        <v>1</v>
      </c>
      <c r="F342" s="27">
        <v>4</v>
      </c>
      <c r="G342" s="27">
        <v>0</v>
      </c>
      <c r="H342" s="27">
        <v>0</v>
      </c>
      <c r="I342" s="27">
        <v>0</v>
      </c>
      <c r="J342" s="27">
        <v>1</v>
      </c>
      <c r="K342" s="27">
        <v>0</v>
      </c>
      <c r="L342" s="27">
        <v>0</v>
      </c>
      <c r="M342" s="27">
        <v>0</v>
      </c>
      <c r="N342" s="28">
        <v>8040</v>
      </c>
    </row>
    <row r="343" spans="1:14" ht="12.75">
      <c r="A343" s="22" t="s">
        <v>486</v>
      </c>
      <c r="B343" s="26" t="s">
        <v>296</v>
      </c>
      <c r="C343" s="27">
        <f t="shared" si="19"/>
        <v>1</v>
      </c>
      <c r="D343" s="27">
        <v>1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8">
        <v>6500</v>
      </c>
    </row>
    <row r="344" spans="1:14" ht="12.75">
      <c r="A344" s="22" t="s">
        <v>95</v>
      </c>
      <c r="B344" s="26" t="s">
        <v>296</v>
      </c>
      <c r="C344" s="27">
        <f t="shared" si="19"/>
        <v>2</v>
      </c>
      <c r="D344" s="27">
        <v>1</v>
      </c>
      <c r="E344" s="27">
        <v>0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8">
        <v>7250</v>
      </c>
    </row>
    <row r="345" spans="1:14" ht="12.75">
      <c r="A345" s="22" t="s">
        <v>262</v>
      </c>
      <c r="B345" s="26" t="s">
        <v>296</v>
      </c>
      <c r="C345" s="27">
        <f t="shared" si="19"/>
        <v>2</v>
      </c>
      <c r="D345" s="27">
        <v>2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8">
        <v>6500</v>
      </c>
    </row>
    <row r="346" spans="1:14" ht="12.75">
      <c r="A346" s="22" t="s">
        <v>458</v>
      </c>
      <c r="B346" s="26" t="s">
        <v>41</v>
      </c>
      <c r="C346" s="27">
        <f t="shared" si="19"/>
        <v>1</v>
      </c>
      <c r="D346" s="27">
        <v>1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8">
        <v>6500</v>
      </c>
    </row>
    <row r="347" spans="1:14" ht="12.75">
      <c r="A347" s="22" t="s">
        <v>519</v>
      </c>
      <c r="B347" s="26" t="s">
        <v>411</v>
      </c>
      <c r="C347" s="27">
        <f t="shared" si="19"/>
        <v>1</v>
      </c>
      <c r="D347" s="27">
        <v>1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8">
        <v>6500</v>
      </c>
    </row>
    <row r="348" spans="1:14" ht="26.25">
      <c r="A348" s="22" t="s">
        <v>787</v>
      </c>
      <c r="B348" s="26" t="s">
        <v>411</v>
      </c>
      <c r="C348" s="27">
        <f t="shared" si="19"/>
        <v>5</v>
      </c>
      <c r="D348" s="27">
        <v>0</v>
      </c>
      <c r="E348" s="27">
        <v>2</v>
      </c>
      <c r="F348" s="27">
        <v>1</v>
      </c>
      <c r="G348" s="27">
        <v>0</v>
      </c>
      <c r="H348" s="27">
        <v>2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8">
        <v>8200</v>
      </c>
    </row>
    <row r="349" spans="1:14" ht="12.75">
      <c r="A349" s="22" t="s">
        <v>440</v>
      </c>
      <c r="B349" s="26" t="s">
        <v>411</v>
      </c>
      <c r="C349" s="27">
        <f t="shared" si="19"/>
        <v>27</v>
      </c>
      <c r="D349" s="27">
        <v>5</v>
      </c>
      <c r="E349" s="27">
        <v>8</v>
      </c>
      <c r="F349" s="27">
        <v>8</v>
      </c>
      <c r="G349" s="27">
        <v>2</v>
      </c>
      <c r="H349" s="27">
        <v>3</v>
      </c>
      <c r="I349" s="27">
        <v>1</v>
      </c>
      <c r="J349" s="27">
        <v>0</v>
      </c>
      <c r="K349" s="27">
        <v>0</v>
      </c>
      <c r="L349" s="27">
        <v>0</v>
      </c>
      <c r="M349" s="27">
        <v>0</v>
      </c>
      <c r="N349" s="28">
        <v>7643</v>
      </c>
    </row>
    <row r="350" spans="1:14" ht="12.75">
      <c r="A350" s="22" t="s">
        <v>157</v>
      </c>
      <c r="B350" s="26" t="s">
        <v>794</v>
      </c>
      <c r="C350" s="27">
        <f t="shared" si="19"/>
        <v>26</v>
      </c>
      <c r="D350" s="27">
        <v>7</v>
      </c>
      <c r="E350" s="27">
        <v>4</v>
      </c>
      <c r="F350" s="27">
        <v>9</v>
      </c>
      <c r="G350" s="27">
        <v>3</v>
      </c>
      <c r="H350" s="27">
        <v>2</v>
      </c>
      <c r="I350" s="27">
        <v>1</v>
      </c>
      <c r="J350" s="27">
        <v>0</v>
      </c>
      <c r="K350" s="27">
        <v>0</v>
      </c>
      <c r="L350" s="27">
        <v>0</v>
      </c>
      <c r="M350" s="27">
        <v>0</v>
      </c>
      <c r="N350" s="28">
        <v>7540</v>
      </c>
    </row>
    <row r="351" spans="1:14" ht="26.25">
      <c r="A351" s="22" t="s">
        <v>449</v>
      </c>
      <c r="B351" s="26" t="s">
        <v>794</v>
      </c>
      <c r="C351" s="27">
        <f t="shared" si="19"/>
        <v>12</v>
      </c>
      <c r="D351" s="27">
        <v>3</v>
      </c>
      <c r="E351" s="27">
        <v>7</v>
      </c>
      <c r="F351" s="27">
        <v>1</v>
      </c>
      <c r="G351" s="27">
        <v>1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8">
        <v>7029</v>
      </c>
    </row>
    <row r="352" spans="1:14" ht="26.25">
      <c r="A352" s="22" t="s">
        <v>485</v>
      </c>
      <c r="B352" s="26" t="s">
        <v>794</v>
      </c>
      <c r="C352" s="27">
        <f t="shared" si="19"/>
        <v>57</v>
      </c>
      <c r="D352" s="27">
        <v>17</v>
      </c>
      <c r="E352" s="27">
        <v>23</v>
      </c>
      <c r="F352" s="27">
        <v>11</v>
      </c>
      <c r="G352" s="27">
        <v>1</v>
      </c>
      <c r="H352" s="27">
        <v>1</v>
      </c>
      <c r="I352" s="27">
        <v>2</v>
      </c>
      <c r="J352" s="27">
        <v>0</v>
      </c>
      <c r="K352" s="27">
        <v>2</v>
      </c>
      <c r="L352" s="27">
        <v>0</v>
      </c>
      <c r="M352" s="27">
        <v>0</v>
      </c>
      <c r="N352" s="28">
        <v>7381</v>
      </c>
    </row>
    <row r="353" spans="1:19" ht="15" customHeight="1">
      <c r="A353" s="18" t="s">
        <v>452</v>
      </c>
      <c r="B353" s="29"/>
      <c r="C353" s="30">
        <f t="shared" si="19"/>
        <v>239</v>
      </c>
      <c r="D353" s="30">
        <f aca="true" t="shared" si="20" ref="D353:M353">SUM(D331:D352)</f>
        <v>84</v>
      </c>
      <c r="E353" s="30">
        <f t="shared" si="20"/>
        <v>69</v>
      </c>
      <c r="F353" s="30">
        <f t="shared" si="20"/>
        <v>57</v>
      </c>
      <c r="G353" s="30">
        <f t="shared" si="20"/>
        <v>8</v>
      </c>
      <c r="H353" s="30">
        <f t="shared" si="20"/>
        <v>10</v>
      </c>
      <c r="I353" s="30">
        <f t="shared" si="20"/>
        <v>6</v>
      </c>
      <c r="J353" s="30">
        <f t="shared" si="20"/>
        <v>3</v>
      </c>
      <c r="K353" s="30">
        <f t="shared" si="20"/>
        <v>2</v>
      </c>
      <c r="L353" s="30">
        <f t="shared" si="20"/>
        <v>0</v>
      </c>
      <c r="M353" s="30">
        <f t="shared" si="20"/>
        <v>0</v>
      </c>
      <c r="N353" s="31">
        <v>7275</v>
      </c>
      <c r="O353" s="7">
        <f>SUM(O331:O352)</f>
        <v>0</v>
      </c>
      <c r="P353" s="7"/>
      <c r="Q353" s="7"/>
      <c r="R353" s="7"/>
      <c r="S353" s="7"/>
    </row>
    <row r="354" spans="1:14" ht="12.75">
      <c r="A354" s="22" t="s">
        <v>700</v>
      </c>
      <c r="B354" s="26" t="s">
        <v>315</v>
      </c>
      <c r="C354" s="27">
        <f t="shared" si="19"/>
        <v>1</v>
      </c>
      <c r="D354" s="27">
        <v>1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8">
        <v>6500</v>
      </c>
    </row>
    <row r="355" spans="1:14" ht="12.75">
      <c r="A355" s="22" t="s">
        <v>365</v>
      </c>
      <c r="B355" s="26" t="s">
        <v>315</v>
      </c>
      <c r="C355" s="27">
        <f t="shared" si="19"/>
        <v>14</v>
      </c>
      <c r="D355" s="27">
        <v>0</v>
      </c>
      <c r="E355" s="27">
        <v>14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8">
        <v>6510</v>
      </c>
    </row>
    <row r="356" spans="1:14" ht="12.75">
      <c r="A356" s="22" t="s">
        <v>386</v>
      </c>
      <c r="B356" s="26" t="s">
        <v>162</v>
      </c>
      <c r="C356" s="27">
        <f t="shared" si="19"/>
        <v>7</v>
      </c>
      <c r="D356" s="27">
        <v>2</v>
      </c>
      <c r="E356" s="27">
        <v>2</v>
      </c>
      <c r="F356" s="27">
        <v>1</v>
      </c>
      <c r="G356" s="27">
        <v>0</v>
      </c>
      <c r="H356" s="27">
        <v>0</v>
      </c>
      <c r="I356" s="27">
        <v>2</v>
      </c>
      <c r="J356" s="27">
        <v>0</v>
      </c>
      <c r="K356" s="27">
        <v>0</v>
      </c>
      <c r="L356" s="27">
        <v>0</v>
      </c>
      <c r="M356" s="27">
        <v>0</v>
      </c>
      <c r="N356" s="28">
        <v>7889</v>
      </c>
    </row>
    <row r="357" spans="1:14" ht="26.25">
      <c r="A357" s="22" t="s">
        <v>830</v>
      </c>
      <c r="B357" s="26" t="s">
        <v>162</v>
      </c>
      <c r="C357" s="27">
        <f t="shared" si="19"/>
        <v>6</v>
      </c>
      <c r="D357" s="27">
        <v>0</v>
      </c>
      <c r="E357" s="27">
        <v>0</v>
      </c>
      <c r="F357" s="27">
        <v>6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8">
        <v>7917</v>
      </c>
    </row>
    <row r="358" spans="1:14" ht="12.75">
      <c r="A358" s="22" t="s">
        <v>316</v>
      </c>
      <c r="B358" s="26" t="s">
        <v>162</v>
      </c>
      <c r="C358" s="27">
        <f t="shared" si="19"/>
        <v>1</v>
      </c>
      <c r="D358" s="27">
        <v>0</v>
      </c>
      <c r="E358" s="27">
        <v>1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8">
        <v>6510</v>
      </c>
    </row>
    <row r="359" spans="1:14" ht="12.75">
      <c r="A359" s="22" t="s">
        <v>24</v>
      </c>
      <c r="B359" s="26" t="s">
        <v>355</v>
      </c>
      <c r="C359" s="27">
        <f t="shared" si="19"/>
        <v>1</v>
      </c>
      <c r="D359" s="27">
        <v>1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8">
        <v>6500</v>
      </c>
    </row>
    <row r="360" spans="1:14" ht="26.25">
      <c r="A360" s="22" t="s">
        <v>657</v>
      </c>
      <c r="B360" s="26" t="s">
        <v>355</v>
      </c>
      <c r="C360" s="27">
        <f t="shared" si="19"/>
        <v>1</v>
      </c>
      <c r="D360" s="27">
        <v>0</v>
      </c>
      <c r="E360" s="27">
        <v>0</v>
      </c>
      <c r="F360" s="27">
        <v>1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8">
        <v>7442</v>
      </c>
    </row>
    <row r="361" spans="1:14" ht="12.75">
      <c r="A361" s="22" t="s">
        <v>525</v>
      </c>
      <c r="B361" s="26" t="s">
        <v>355</v>
      </c>
      <c r="C361" s="27">
        <f t="shared" si="19"/>
        <v>2</v>
      </c>
      <c r="D361" s="27">
        <v>0</v>
      </c>
      <c r="E361" s="27">
        <v>1</v>
      </c>
      <c r="F361" s="27">
        <v>1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8">
        <v>7255</v>
      </c>
    </row>
    <row r="362" spans="1:14" ht="12.75">
      <c r="A362" s="22" t="s">
        <v>291</v>
      </c>
      <c r="B362" s="26" t="s">
        <v>355</v>
      </c>
      <c r="C362" s="27">
        <f t="shared" si="19"/>
        <v>1</v>
      </c>
      <c r="D362" s="27">
        <v>0</v>
      </c>
      <c r="E362" s="27">
        <v>0</v>
      </c>
      <c r="F362" s="27">
        <v>0</v>
      </c>
      <c r="G362" s="27">
        <v>0</v>
      </c>
      <c r="H362" s="27">
        <v>1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8">
        <v>10000</v>
      </c>
    </row>
    <row r="363" spans="1:14" ht="12.75">
      <c r="A363" s="22" t="s">
        <v>806</v>
      </c>
      <c r="B363" s="26" t="s">
        <v>355</v>
      </c>
      <c r="C363" s="27">
        <f t="shared" si="19"/>
        <v>1</v>
      </c>
      <c r="D363" s="27">
        <v>0</v>
      </c>
      <c r="E363" s="27">
        <v>0</v>
      </c>
      <c r="F363" s="27">
        <v>0</v>
      </c>
      <c r="G363" s="27">
        <v>0</v>
      </c>
      <c r="H363" s="27">
        <v>1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8">
        <v>10000</v>
      </c>
    </row>
    <row r="364" spans="1:14" ht="39">
      <c r="A364" s="22" t="s">
        <v>229</v>
      </c>
      <c r="B364" s="26" t="s">
        <v>355</v>
      </c>
      <c r="C364" s="27">
        <f t="shared" si="19"/>
        <v>3</v>
      </c>
      <c r="D364" s="27">
        <v>0</v>
      </c>
      <c r="E364" s="27">
        <v>0</v>
      </c>
      <c r="F364" s="27">
        <v>0</v>
      </c>
      <c r="G364" s="27">
        <v>0</v>
      </c>
      <c r="H364" s="27">
        <v>3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8">
        <v>10000</v>
      </c>
    </row>
    <row r="365" spans="1:14" ht="12.75">
      <c r="A365" s="22" t="s">
        <v>740</v>
      </c>
      <c r="B365" s="26" t="s">
        <v>80</v>
      </c>
      <c r="C365" s="27">
        <f t="shared" si="19"/>
        <v>2</v>
      </c>
      <c r="D365" s="27">
        <v>0</v>
      </c>
      <c r="E365" s="27">
        <v>2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8">
        <v>6800</v>
      </c>
    </row>
    <row r="366" spans="1:14" ht="12.75">
      <c r="A366" s="22" t="s">
        <v>197</v>
      </c>
      <c r="B366" s="26" t="s">
        <v>790</v>
      </c>
      <c r="C366" s="27">
        <f t="shared" si="19"/>
        <v>2</v>
      </c>
      <c r="D366" s="27">
        <v>0</v>
      </c>
      <c r="E366" s="27">
        <v>0</v>
      </c>
      <c r="F366" s="27">
        <v>2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8">
        <v>7050</v>
      </c>
    </row>
    <row r="367" spans="1:14" ht="26.25">
      <c r="A367" s="22" t="s">
        <v>636</v>
      </c>
      <c r="B367" s="26" t="s">
        <v>743</v>
      </c>
      <c r="C367" s="27">
        <f t="shared" si="19"/>
        <v>1</v>
      </c>
      <c r="D367" s="27">
        <v>1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8">
        <v>6500</v>
      </c>
    </row>
    <row r="368" spans="1:14" ht="52.5">
      <c r="A368" s="22" t="s">
        <v>0</v>
      </c>
      <c r="B368" s="26" t="s">
        <v>391</v>
      </c>
      <c r="C368" s="27">
        <f t="shared" si="19"/>
        <v>9</v>
      </c>
      <c r="D368" s="27">
        <v>5</v>
      </c>
      <c r="E368" s="27">
        <v>2</v>
      </c>
      <c r="F368" s="27">
        <v>0</v>
      </c>
      <c r="G368" s="27">
        <v>1</v>
      </c>
      <c r="H368" s="27">
        <v>0</v>
      </c>
      <c r="I368" s="27">
        <v>0</v>
      </c>
      <c r="J368" s="27">
        <v>0</v>
      </c>
      <c r="K368" s="27">
        <v>1</v>
      </c>
      <c r="L368" s="27">
        <v>0</v>
      </c>
      <c r="M368" s="27">
        <v>0</v>
      </c>
      <c r="N368" s="28">
        <v>7724</v>
      </c>
    </row>
    <row r="369" spans="1:14" ht="12.75">
      <c r="A369" s="22" t="s">
        <v>228</v>
      </c>
      <c r="B369" s="26" t="s">
        <v>218</v>
      </c>
      <c r="C369" s="27">
        <f t="shared" si="19"/>
        <v>2</v>
      </c>
      <c r="D369" s="27">
        <v>2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8">
        <v>6500</v>
      </c>
    </row>
    <row r="370" spans="1:19" ht="15" customHeight="1">
      <c r="A370" s="18" t="s">
        <v>565</v>
      </c>
      <c r="B370" s="29"/>
      <c r="C370" s="30">
        <f t="shared" si="19"/>
        <v>54</v>
      </c>
      <c r="D370" s="30">
        <f aca="true" t="shared" si="21" ref="D370:M370">SUM(D354:D369)</f>
        <v>12</v>
      </c>
      <c r="E370" s="30">
        <f t="shared" si="21"/>
        <v>22</v>
      </c>
      <c r="F370" s="30">
        <f t="shared" si="21"/>
        <v>11</v>
      </c>
      <c r="G370" s="30">
        <f t="shared" si="21"/>
        <v>1</v>
      </c>
      <c r="H370" s="30">
        <f t="shared" si="21"/>
        <v>5</v>
      </c>
      <c r="I370" s="30">
        <f t="shared" si="21"/>
        <v>2</v>
      </c>
      <c r="J370" s="30">
        <f t="shared" si="21"/>
        <v>0</v>
      </c>
      <c r="K370" s="30">
        <f t="shared" si="21"/>
        <v>1</v>
      </c>
      <c r="L370" s="30">
        <f t="shared" si="21"/>
        <v>0</v>
      </c>
      <c r="M370" s="30">
        <f t="shared" si="21"/>
        <v>0</v>
      </c>
      <c r="N370" s="31">
        <v>7445</v>
      </c>
      <c r="O370" s="7">
        <f>SUM(O354:O369)</f>
        <v>0</v>
      </c>
      <c r="P370" s="7"/>
      <c r="Q370" s="7"/>
      <c r="R370" s="7"/>
      <c r="S370" s="7"/>
    </row>
    <row r="371" spans="1:14" ht="12.75">
      <c r="A371" s="22" t="s">
        <v>705</v>
      </c>
      <c r="B371" s="26" t="s">
        <v>427</v>
      </c>
      <c r="C371" s="27">
        <f t="shared" si="19"/>
        <v>1</v>
      </c>
      <c r="D371" s="27">
        <v>0</v>
      </c>
      <c r="E371" s="27">
        <v>1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8">
        <v>7000</v>
      </c>
    </row>
    <row r="372" spans="1:14" ht="12.75">
      <c r="A372" s="22" t="s">
        <v>263</v>
      </c>
      <c r="B372" s="26" t="s">
        <v>427</v>
      </c>
      <c r="C372" s="27">
        <f t="shared" si="19"/>
        <v>1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1</v>
      </c>
      <c r="L372" s="27">
        <v>0</v>
      </c>
      <c r="M372" s="27">
        <v>0</v>
      </c>
      <c r="N372" s="28">
        <v>12432</v>
      </c>
    </row>
    <row r="373" spans="1:14" ht="26.25">
      <c r="A373" s="22" t="s">
        <v>403</v>
      </c>
      <c r="B373" s="26" t="s">
        <v>427</v>
      </c>
      <c r="C373" s="27">
        <f t="shared" si="19"/>
        <v>2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2</v>
      </c>
      <c r="N373" s="28">
        <v>23500</v>
      </c>
    </row>
    <row r="374" spans="1:14" ht="26.25">
      <c r="A374" s="22" t="s">
        <v>233</v>
      </c>
      <c r="B374" s="26" t="s">
        <v>427</v>
      </c>
      <c r="C374" s="27">
        <f t="shared" si="19"/>
        <v>1</v>
      </c>
      <c r="D374" s="27">
        <v>0</v>
      </c>
      <c r="E374" s="27">
        <v>0</v>
      </c>
      <c r="F374" s="27">
        <v>0</v>
      </c>
      <c r="G374" s="27">
        <v>0</v>
      </c>
      <c r="H374" s="27">
        <v>1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8">
        <v>10000</v>
      </c>
    </row>
    <row r="375" spans="1:14" ht="12.75">
      <c r="A375" s="22" t="s">
        <v>454</v>
      </c>
      <c r="B375" s="26" t="s">
        <v>427</v>
      </c>
      <c r="C375" s="27">
        <f t="shared" si="19"/>
        <v>3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2</v>
      </c>
      <c r="M375" s="27">
        <v>1</v>
      </c>
      <c r="N375" s="28">
        <v>19648</v>
      </c>
    </row>
    <row r="376" spans="1:14" ht="12.75">
      <c r="A376" s="22" t="s">
        <v>591</v>
      </c>
      <c r="B376" s="26" t="s">
        <v>427</v>
      </c>
      <c r="C376" s="27">
        <f t="shared" si="19"/>
        <v>2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1</v>
      </c>
      <c r="K376" s="27">
        <v>0</v>
      </c>
      <c r="L376" s="27">
        <v>1</v>
      </c>
      <c r="M376" s="27">
        <v>0</v>
      </c>
      <c r="N376" s="28">
        <v>15500</v>
      </c>
    </row>
    <row r="377" spans="1:14" ht="26.25">
      <c r="A377" s="22" t="s">
        <v>561</v>
      </c>
      <c r="B377" s="26" t="s">
        <v>227</v>
      </c>
      <c r="C377" s="27">
        <f t="shared" si="19"/>
        <v>1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1</v>
      </c>
      <c r="J377" s="27">
        <v>0</v>
      </c>
      <c r="K377" s="27">
        <v>0</v>
      </c>
      <c r="L377" s="27">
        <v>0</v>
      </c>
      <c r="M377" s="27">
        <v>0</v>
      </c>
      <c r="N377" s="28">
        <v>10235</v>
      </c>
    </row>
    <row r="378" spans="1:14" ht="12.75">
      <c r="A378" s="22" t="s">
        <v>549</v>
      </c>
      <c r="B378" s="26" t="s">
        <v>227</v>
      </c>
      <c r="C378" s="27">
        <f t="shared" si="19"/>
        <v>6</v>
      </c>
      <c r="D378" s="27">
        <v>1</v>
      </c>
      <c r="E378" s="27">
        <v>3</v>
      </c>
      <c r="F378" s="27">
        <v>1</v>
      </c>
      <c r="G378" s="27">
        <v>1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8">
        <v>7253</v>
      </c>
    </row>
    <row r="379" spans="1:14" ht="26.25">
      <c r="A379" s="22" t="s">
        <v>225</v>
      </c>
      <c r="B379" s="26" t="s">
        <v>227</v>
      </c>
      <c r="C379" s="27">
        <f t="shared" si="19"/>
        <v>1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1</v>
      </c>
      <c r="J379" s="27">
        <v>0</v>
      </c>
      <c r="K379" s="27">
        <v>0</v>
      </c>
      <c r="L379" s="27">
        <v>0</v>
      </c>
      <c r="M379" s="27">
        <v>0</v>
      </c>
      <c r="N379" s="28">
        <v>11000</v>
      </c>
    </row>
    <row r="380" spans="1:14" ht="12.75">
      <c r="A380" s="22" t="s">
        <v>409</v>
      </c>
      <c r="B380" s="26" t="s">
        <v>63</v>
      </c>
      <c r="C380" s="27">
        <f t="shared" si="19"/>
        <v>4</v>
      </c>
      <c r="D380" s="27">
        <v>3</v>
      </c>
      <c r="E380" s="27">
        <v>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8">
        <v>6503</v>
      </c>
    </row>
    <row r="381" spans="1:14" ht="39">
      <c r="A381" s="22" t="s">
        <v>770</v>
      </c>
      <c r="B381" s="26" t="s">
        <v>15</v>
      </c>
      <c r="C381" s="27">
        <f t="shared" si="19"/>
        <v>10</v>
      </c>
      <c r="D381" s="27">
        <v>6</v>
      </c>
      <c r="E381" s="27">
        <v>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8">
        <v>5864</v>
      </c>
    </row>
    <row r="382" spans="1:14" ht="12.75">
      <c r="A382" s="22" t="s">
        <v>343</v>
      </c>
      <c r="B382" s="26" t="s">
        <v>15</v>
      </c>
      <c r="C382" s="27">
        <f t="shared" si="19"/>
        <v>2</v>
      </c>
      <c r="D382" s="27">
        <v>0</v>
      </c>
      <c r="E382" s="27">
        <v>0</v>
      </c>
      <c r="F382" s="27">
        <v>0</v>
      </c>
      <c r="G382" s="27">
        <v>1</v>
      </c>
      <c r="H382" s="27">
        <v>0</v>
      </c>
      <c r="I382" s="27">
        <v>0</v>
      </c>
      <c r="J382" s="27">
        <v>0</v>
      </c>
      <c r="K382" s="27">
        <v>1</v>
      </c>
      <c r="L382" s="27">
        <v>0</v>
      </c>
      <c r="M382" s="27">
        <v>0</v>
      </c>
      <c r="N382" s="28">
        <v>11750</v>
      </c>
    </row>
    <row r="383" spans="1:14" ht="39">
      <c r="A383" s="22" t="s">
        <v>385</v>
      </c>
      <c r="B383" s="26" t="s">
        <v>505</v>
      </c>
      <c r="C383" s="27">
        <f t="shared" si="19"/>
        <v>3</v>
      </c>
      <c r="D383" s="27">
        <v>1</v>
      </c>
      <c r="E383" s="27">
        <v>0</v>
      </c>
      <c r="F383" s="27">
        <v>1</v>
      </c>
      <c r="G383" s="27">
        <v>1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8">
        <v>7567</v>
      </c>
    </row>
    <row r="384" spans="1:14" ht="12.75">
      <c r="A384" s="22" t="s">
        <v>174</v>
      </c>
      <c r="B384" s="26" t="s">
        <v>4</v>
      </c>
      <c r="C384" s="27">
        <f t="shared" si="19"/>
        <v>1</v>
      </c>
      <c r="D384" s="27">
        <v>0</v>
      </c>
      <c r="E384" s="27">
        <v>0</v>
      </c>
      <c r="F384" s="27">
        <v>0</v>
      </c>
      <c r="G384" s="27">
        <v>0</v>
      </c>
      <c r="H384" s="27">
        <v>1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8">
        <v>10000</v>
      </c>
    </row>
    <row r="385" spans="1:14" ht="26.25">
      <c r="A385" s="22" t="s">
        <v>376</v>
      </c>
      <c r="B385" s="26" t="s">
        <v>455</v>
      </c>
      <c r="C385" s="27">
        <f t="shared" si="19"/>
        <v>1</v>
      </c>
      <c r="D385" s="27">
        <v>0</v>
      </c>
      <c r="E385" s="27">
        <v>1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8">
        <v>7000</v>
      </c>
    </row>
    <row r="386" spans="1:14" ht="12.75">
      <c r="A386" s="22" t="s">
        <v>706</v>
      </c>
      <c r="B386" s="26" t="s">
        <v>455</v>
      </c>
      <c r="C386" s="27">
        <f t="shared" si="19"/>
        <v>15</v>
      </c>
      <c r="D386" s="27">
        <v>1</v>
      </c>
      <c r="E386" s="27">
        <v>7</v>
      </c>
      <c r="F386" s="27">
        <v>2</v>
      </c>
      <c r="G386" s="27">
        <v>1</v>
      </c>
      <c r="H386" s="27">
        <v>1</v>
      </c>
      <c r="I386" s="27">
        <v>2</v>
      </c>
      <c r="J386" s="27">
        <v>1</v>
      </c>
      <c r="K386" s="27">
        <v>0</v>
      </c>
      <c r="L386" s="27">
        <v>0</v>
      </c>
      <c r="M386" s="27">
        <v>0</v>
      </c>
      <c r="N386" s="28">
        <v>7982</v>
      </c>
    </row>
    <row r="387" spans="1:14" ht="39">
      <c r="A387" s="22" t="s">
        <v>586</v>
      </c>
      <c r="B387" s="26" t="s">
        <v>455</v>
      </c>
      <c r="C387" s="27">
        <f t="shared" si="19"/>
        <v>1</v>
      </c>
      <c r="D387" s="27">
        <v>0</v>
      </c>
      <c r="E387" s="27">
        <v>1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8">
        <v>7000</v>
      </c>
    </row>
    <row r="388" spans="1:14" ht="12.75">
      <c r="A388" s="22" t="s">
        <v>715</v>
      </c>
      <c r="B388" s="26" t="s">
        <v>554</v>
      </c>
      <c r="C388" s="27">
        <f t="shared" si="19"/>
        <v>6</v>
      </c>
      <c r="D388" s="27">
        <v>2</v>
      </c>
      <c r="E388" s="27">
        <v>2</v>
      </c>
      <c r="F388" s="27">
        <v>0</v>
      </c>
      <c r="G388" s="27">
        <v>1</v>
      </c>
      <c r="H388" s="27">
        <v>0</v>
      </c>
      <c r="I388" s="27">
        <v>0</v>
      </c>
      <c r="J388" s="27">
        <v>0</v>
      </c>
      <c r="K388" s="27">
        <v>1</v>
      </c>
      <c r="L388" s="27">
        <v>0</v>
      </c>
      <c r="M388" s="27">
        <v>0</v>
      </c>
      <c r="N388" s="28">
        <v>8170</v>
      </c>
    </row>
    <row r="389" spans="1:14" ht="26.25">
      <c r="A389" s="22" t="s">
        <v>115</v>
      </c>
      <c r="B389" s="26" t="s">
        <v>298</v>
      </c>
      <c r="C389" s="27">
        <f t="shared" si="19"/>
        <v>2</v>
      </c>
      <c r="D389" s="27">
        <v>0</v>
      </c>
      <c r="E389" s="27">
        <v>0</v>
      </c>
      <c r="F389" s="27">
        <v>0</v>
      </c>
      <c r="G389" s="27">
        <v>1</v>
      </c>
      <c r="H389" s="27">
        <v>0</v>
      </c>
      <c r="I389" s="27">
        <v>0</v>
      </c>
      <c r="J389" s="27">
        <v>0</v>
      </c>
      <c r="K389" s="27">
        <v>1</v>
      </c>
      <c r="L389" s="27">
        <v>0</v>
      </c>
      <c r="M389" s="27">
        <v>0</v>
      </c>
      <c r="N389" s="28">
        <v>12000</v>
      </c>
    </row>
    <row r="390" spans="1:14" ht="26.25">
      <c r="A390" s="22" t="s">
        <v>531</v>
      </c>
      <c r="B390" s="26" t="s">
        <v>512</v>
      </c>
      <c r="C390" s="27">
        <f t="shared" si="19"/>
        <v>1</v>
      </c>
      <c r="D390" s="27">
        <v>0</v>
      </c>
      <c r="E390" s="27">
        <v>0</v>
      </c>
      <c r="F390" s="27">
        <v>0</v>
      </c>
      <c r="G390" s="27">
        <v>0</v>
      </c>
      <c r="H390" s="27">
        <v>1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8">
        <v>10000</v>
      </c>
    </row>
    <row r="391" spans="1:14" ht="12.75">
      <c r="A391" s="22" t="s">
        <v>256</v>
      </c>
      <c r="B391" s="26" t="s">
        <v>512</v>
      </c>
      <c r="C391" s="27">
        <f t="shared" si="19"/>
        <v>1</v>
      </c>
      <c r="D391" s="27">
        <v>0</v>
      </c>
      <c r="E391" s="27">
        <v>1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8">
        <v>6600</v>
      </c>
    </row>
    <row r="392" spans="1:14" ht="12.75">
      <c r="A392" s="22" t="s">
        <v>679</v>
      </c>
      <c r="B392" s="26" t="s">
        <v>512</v>
      </c>
      <c r="C392" s="27">
        <f t="shared" si="19"/>
        <v>28</v>
      </c>
      <c r="D392" s="27">
        <v>3</v>
      </c>
      <c r="E392" s="27">
        <v>2</v>
      </c>
      <c r="F392" s="27">
        <v>5</v>
      </c>
      <c r="G392" s="27">
        <v>3</v>
      </c>
      <c r="H392" s="27">
        <v>1</v>
      </c>
      <c r="I392" s="27">
        <v>7</v>
      </c>
      <c r="J392" s="27">
        <v>3</v>
      </c>
      <c r="K392" s="27">
        <v>3</v>
      </c>
      <c r="L392" s="27">
        <v>1</v>
      </c>
      <c r="M392" s="27">
        <v>0</v>
      </c>
      <c r="N392" s="28">
        <v>9801</v>
      </c>
    </row>
    <row r="393" spans="1:14" ht="39">
      <c r="A393" s="22" t="s">
        <v>33</v>
      </c>
      <c r="B393" s="26" t="s">
        <v>512</v>
      </c>
      <c r="C393" s="27">
        <f t="shared" si="19"/>
        <v>2</v>
      </c>
      <c r="D393" s="27">
        <v>0</v>
      </c>
      <c r="E393" s="27">
        <v>0</v>
      </c>
      <c r="F393" s="27">
        <v>0</v>
      </c>
      <c r="G393" s="27">
        <v>2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8">
        <v>9000</v>
      </c>
    </row>
    <row r="394" spans="1:14" ht="12.75">
      <c r="A394" s="22" t="s">
        <v>583</v>
      </c>
      <c r="B394" s="26" t="s">
        <v>512</v>
      </c>
      <c r="C394" s="27">
        <f t="shared" si="19"/>
        <v>4</v>
      </c>
      <c r="D394" s="27">
        <v>0</v>
      </c>
      <c r="E394" s="27">
        <v>2</v>
      </c>
      <c r="F394" s="27">
        <v>0</v>
      </c>
      <c r="G394" s="27">
        <v>0</v>
      </c>
      <c r="H394" s="27">
        <v>1</v>
      </c>
      <c r="I394" s="27">
        <v>0</v>
      </c>
      <c r="J394" s="27">
        <v>1</v>
      </c>
      <c r="K394" s="27">
        <v>0</v>
      </c>
      <c r="L394" s="27">
        <v>0</v>
      </c>
      <c r="M394" s="27">
        <v>0</v>
      </c>
      <c r="N394" s="28">
        <v>8778</v>
      </c>
    </row>
    <row r="395" spans="1:14" ht="12.75">
      <c r="A395" s="22" t="s">
        <v>677</v>
      </c>
      <c r="B395" s="26" t="s">
        <v>270</v>
      </c>
      <c r="C395" s="27">
        <f t="shared" si="19"/>
        <v>1</v>
      </c>
      <c r="D395" s="27">
        <v>1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8">
        <v>6500</v>
      </c>
    </row>
    <row r="396" spans="1:14" ht="26.25">
      <c r="A396" s="22" t="s">
        <v>798</v>
      </c>
      <c r="B396" s="26" t="s">
        <v>375</v>
      </c>
      <c r="C396" s="27">
        <f t="shared" si="19"/>
        <v>3</v>
      </c>
      <c r="D396" s="27">
        <v>1</v>
      </c>
      <c r="E396" s="27">
        <v>1</v>
      </c>
      <c r="F396" s="27">
        <v>0</v>
      </c>
      <c r="G396" s="27">
        <v>0</v>
      </c>
      <c r="H396" s="27">
        <v>0</v>
      </c>
      <c r="I396" s="27">
        <v>0</v>
      </c>
      <c r="J396" s="27">
        <v>1</v>
      </c>
      <c r="K396" s="27">
        <v>0</v>
      </c>
      <c r="L396" s="27">
        <v>0</v>
      </c>
      <c r="M396" s="27">
        <v>0</v>
      </c>
      <c r="N396" s="28">
        <v>8500</v>
      </c>
    </row>
    <row r="397" spans="1:14" ht="12.75">
      <c r="A397" s="22" t="s">
        <v>734</v>
      </c>
      <c r="B397" s="26" t="s">
        <v>104</v>
      </c>
      <c r="C397" s="27">
        <f t="shared" si="19"/>
        <v>4</v>
      </c>
      <c r="D397" s="27">
        <v>0</v>
      </c>
      <c r="E397" s="27">
        <v>0</v>
      </c>
      <c r="F397" s="27">
        <v>0</v>
      </c>
      <c r="G397" s="27">
        <v>1</v>
      </c>
      <c r="H397" s="27">
        <v>0</v>
      </c>
      <c r="I397" s="27">
        <v>0</v>
      </c>
      <c r="J397" s="27">
        <v>0</v>
      </c>
      <c r="K397" s="27">
        <v>3</v>
      </c>
      <c r="L397" s="27">
        <v>0</v>
      </c>
      <c r="M397" s="27">
        <v>0</v>
      </c>
      <c r="N397" s="28">
        <v>11923</v>
      </c>
    </row>
    <row r="398" spans="1:14" ht="26.25">
      <c r="A398" s="22" t="s">
        <v>445</v>
      </c>
      <c r="B398" s="26" t="s">
        <v>104</v>
      </c>
      <c r="C398" s="27">
        <f t="shared" si="19"/>
        <v>3</v>
      </c>
      <c r="D398" s="27">
        <v>0</v>
      </c>
      <c r="E398" s="27">
        <v>0</v>
      </c>
      <c r="F398" s="27">
        <v>0</v>
      </c>
      <c r="G398" s="27">
        <v>0</v>
      </c>
      <c r="H398" s="27">
        <v>3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8">
        <v>9088</v>
      </c>
    </row>
    <row r="399" spans="1:14" ht="12.75">
      <c r="A399" s="22" t="s">
        <v>308</v>
      </c>
      <c r="B399" s="26" t="s">
        <v>319</v>
      </c>
      <c r="C399" s="27">
        <f t="shared" si="19"/>
        <v>1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1</v>
      </c>
      <c r="K399" s="27">
        <v>0</v>
      </c>
      <c r="L399" s="27">
        <v>0</v>
      </c>
      <c r="M399" s="27">
        <v>0</v>
      </c>
      <c r="N399" s="28">
        <v>12000</v>
      </c>
    </row>
    <row r="400" spans="1:14" ht="12.75">
      <c r="A400" s="22" t="s">
        <v>339</v>
      </c>
      <c r="B400" s="26" t="s">
        <v>795</v>
      </c>
      <c r="C400" s="27">
        <f aca="true" t="shared" si="22" ref="C400:C463">SUM(D400:M400)</f>
        <v>1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1</v>
      </c>
      <c r="K400" s="27">
        <v>0</v>
      </c>
      <c r="L400" s="27">
        <v>0</v>
      </c>
      <c r="M400" s="27">
        <v>0</v>
      </c>
      <c r="N400" s="28">
        <v>12000</v>
      </c>
    </row>
    <row r="401" spans="1:14" ht="12.75">
      <c r="A401" s="22" t="s">
        <v>272</v>
      </c>
      <c r="B401" s="26" t="s">
        <v>795</v>
      </c>
      <c r="C401" s="27">
        <f t="shared" si="22"/>
        <v>1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1</v>
      </c>
      <c r="L401" s="27">
        <v>0</v>
      </c>
      <c r="M401" s="27">
        <v>0</v>
      </c>
      <c r="N401" s="28">
        <v>13900</v>
      </c>
    </row>
    <row r="402" spans="1:14" ht="12.75">
      <c r="A402" s="22" t="s">
        <v>119</v>
      </c>
      <c r="B402" s="26" t="s">
        <v>795</v>
      </c>
      <c r="C402" s="27">
        <f t="shared" si="22"/>
        <v>1</v>
      </c>
      <c r="D402" s="27">
        <v>0</v>
      </c>
      <c r="E402" s="27">
        <v>0</v>
      </c>
      <c r="F402" s="27">
        <v>0</v>
      </c>
      <c r="G402" s="27">
        <v>0</v>
      </c>
      <c r="H402" s="27">
        <v>1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8">
        <v>10000</v>
      </c>
    </row>
    <row r="403" spans="1:14" ht="26.25">
      <c r="A403" s="22" t="s">
        <v>130</v>
      </c>
      <c r="B403" s="26" t="s">
        <v>795</v>
      </c>
      <c r="C403" s="27">
        <f t="shared" si="22"/>
        <v>1</v>
      </c>
      <c r="D403" s="27">
        <v>0</v>
      </c>
      <c r="E403" s="27">
        <v>0</v>
      </c>
      <c r="F403" s="27">
        <v>0</v>
      </c>
      <c r="G403" s="27">
        <v>0</v>
      </c>
      <c r="H403" s="27">
        <v>1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8">
        <v>10000</v>
      </c>
    </row>
    <row r="404" spans="1:14" ht="39">
      <c r="A404" s="22" t="s">
        <v>633</v>
      </c>
      <c r="B404" s="26" t="s">
        <v>795</v>
      </c>
      <c r="C404" s="27">
        <f t="shared" si="22"/>
        <v>2</v>
      </c>
      <c r="D404" s="27">
        <v>2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8">
        <v>6500</v>
      </c>
    </row>
    <row r="405" spans="1:14" ht="12.75">
      <c r="A405" s="22" t="s">
        <v>443</v>
      </c>
      <c r="B405" s="26" t="s">
        <v>556</v>
      </c>
      <c r="C405" s="27">
        <f t="shared" si="22"/>
        <v>4</v>
      </c>
      <c r="D405" s="27">
        <v>0</v>
      </c>
      <c r="E405" s="27">
        <v>0</v>
      </c>
      <c r="F405" s="27">
        <v>0</v>
      </c>
      <c r="G405" s="27">
        <v>2</v>
      </c>
      <c r="H405" s="27">
        <v>2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8">
        <v>9239</v>
      </c>
    </row>
    <row r="406" spans="1:14" ht="52.5">
      <c r="A406" s="22" t="s">
        <v>348</v>
      </c>
      <c r="B406" s="26" t="s">
        <v>307</v>
      </c>
      <c r="C406" s="27">
        <f t="shared" si="22"/>
        <v>3</v>
      </c>
      <c r="D406" s="27">
        <v>0</v>
      </c>
      <c r="E406" s="27">
        <v>0</v>
      </c>
      <c r="F406" s="27">
        <v>0</v>
      </c>
      <c r="G406" s="27">
        <v>3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8">
        <v>9000</v>
      </c>
    </row>
    <row r="407" spans="1:14" ht="39">
      <c r="A407" s="22" t="s">
        <v>181</v>
      </c>
      <c r="B407" s="26" t="s">
        <v>307</v>
      </c>
      <c r="C407" s="27">
        <f t="shared" si="22"/>
        <v>1</v>
      </c>
      <c r="D407" s="27">
        <v>0</v>
      </c>
      <c r="E407" s="27">
        <v>0</v>
      </c>
      <c r="F407" s="27">
        <v>0</v>
      </c>
      <c r="G407" s="27">
        <v>1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8">
        <v>9000</v>
      </c>
    </row>
    <row r="408" spans="1:14" ht="26.25">
      <c r="A408" s="22" t="s">
        <v>251</v>
      </c>
      <c r="B408" s="26" t="s">
        <v>307</v>
      </c>
      <c r="C408" s="27">
        <f t="shared" si="22"/>
        <v>1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1</v>
      </c>
      <c r="J408" s="27">
        <v>0</v>
      </c>
      <c r="K408" s="27">
        <v>0</v>
      </c>
      <c r="L408" s="27">
        <v>0</v>
      </c>
      <c r="M408" s="27">
        <v>0</v>
      </c>
      <c r="N408" s="28">
        <v>10590</v>
      </c>
    </row>
    <row r="409" spans="1:14" ht="39">
      <c r="A409" s="22" t="s">
        <v>137</v>
      </c>
      <c r="B409" s="26" t="s">
        <v>307</v>
      </c>
      <c r="C409" s="27">
        <f t="shared" si="22"/>
        <v>1</v>
      </c>
      <c r="D409" s="27">
        <v>0</v>
      </c>
      <c r="E409" s="27">
        <v>0</v>
      </c>
      <c r="F409" s="27">
        <v>0</v>
      </c>
      <c r="G409" s="27">
        <v>1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8">
        <v>9000</v>
      </c>
    </row>
    <row r="410" spans="1:14" ht="39">
      <c r="A410" s="22" t="s">
        <v>809</v>
      </c>
      <c r="B410" s="26" t="s">
        <v>307</v>
      </c>
      <c r="C410" s="27">
        <f t="shared" si="22"/>
        <v>1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1</v>
      </c>
      <c r="J410" s="27">
        <v>0</v>
      </c>
      <c r="K410" s="27">
        <v>0</v>
      </c>
      <c r="L410" s="27">
        <v>0</v>
      </c>
      <c r="M410" s="27">
        <v>0</v>
      </c>
      <c r="N410" s="28">
        <v>11000</v>
      </c>
    </row>
    <row r="411" spans="1:14" ht="26.25">
      <c r="A411" s="22" t="s">
        <v>719</v>
      </c>
      <c r="B411" s="26" t="s">
        <v>44</v>
      </c>
      <c r="C411" s="27">
        <f t="shared" si="22"/>
        <v>1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1</v>
      </c>
      <c r="J411" s="27">
        <v>0</v>
      </c>
      <c r="K411" s="27">
        <v>0</v>
      </c>
      <c r="L411" s="27">
        <v>0</v>
      </c>
      <c r="M411" s="27">
        <v>0</v>
      </c>
      <c r="N411" s="28">
        <v>10500</v>
      </c>
    </row>
    <row r="412" spans="1:14" ht="26.25">
      <c r="A412" s="22" t="s">
        <v>489</v>
      </c>
      <c r="B412" s="26" t="s">
        <v>481</v>
      </c>
      <c r="C412" s="27">
        <f t="shared" si="22"/>
        <v>9</v>
      </c>
      <c r="D412" s="27">
        <v>1</v>
      </c>
      <c r="E412" s="27">
        <v>1</v>
      </c>
      <c r="F412" s="27">
        <v>1</v>
      </c>
      <c r="G412" s="27">
        <v>1</v>
      </c>
      <c r="H412" s="27">
        <v>1</v>
      </c>
      <c r="I412" s="27">
        <v>2</v>
      </c>
      <c r="J412" s="27">
        <v>1</v>
      </c>
      <c r="K412" s="27">
        <v>0</v>
      </c>
      <c r="L412" s="27">
        <v>1</v>
      </c>
      <c r="M412" s="27">
        <v>0</v>
      </c>
      <c r="N412" s="28">
        <v>10289</v>
      </c>
    </row>
    <row r="413" spans="1:14" ht="12.75">
      <c r="A413" s="22" t="s">
        <v>310</v>
      </c>
      <c r="B413" s="26" t="s">
        <v>594</v>
      </c>
      <c r="C413" s="27">
        <f t="shared" si="22"/>
        <v>1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1</v>
      </c>
      <c r="K413" s="27">
        <v>0</v>
      </c>
      <c r="L413" s="27">
        <v>0</v>
      </c>
      <c r="M413" s="27">
        <v>0</v>
      </c>
      <c r="N413" s="28">
        <v>12000</v>
      </c>
    </row>
    <row r="414" spans="1:14" ht="39">
      <c r="A414" s="22" t="s">
        <v>777</v>
      </c>
      <c r="B414" s="26" t="s">
        <v>594</v>
      </c>
      <c r="C414" s="27">
        <f t="shared" si="22"/>
        <v>1</v>
      </c>
      <c r="D414" s="27">
        <v>0</v>
      </c>
      <c r="E414" s="27">
        <v>0</v>
      </c>
      <c r="F414" s="27">
        <v>0</v>
      </c>
      <c r="G414" s="27">
        <v>1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8">
        <v>9000</v>
      </c>
    </row>
    <row r="415" spans="1:14" ht="12.75">
      <c r="A415" s="22" t="s">
        <v>123</v>
      </c>
      <c r="B415" s="26" t="s">
        <v>346</v>
      </c>
      <c r="C415" s="27">
        <f t="shared" si="22"/>
        <v>2</v>
      </c>
      <c r="D415" s="27">
        <v>0</v>
      </c>
      <c r="E415" s="27">
        <v>0</v>
      </c>
      <c r="F415" s="27">
        <v>0</v>
      </c>
      <c r="G415" s="27">
        <v>1</v>
      </c>
      <c r="H415" s="27">
        <v>1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8">
        <v>8919</v>
      </c>
    </row>
    <row r="416" spans="1:14" ht="26.25">
      <c r="A416" s="22" t="s">
        <v>393</v>
      </c>
      <c r="B416" s="26" t="s">
        <v>346</v>
      </c>
      <c r="C416" s="27">
        <f t="shared" si="22"/>
        <v>7</v>
      </c>
      <c r="D416" s="27">
        <v>1</v>
      </c>
      <c r="E416" s="27">
        <v>1</v>
      </c>
      <c r="F416" s="27">
        <v>3</v>
      </c>
      <c r="G416" s="27">
        <v>1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1</v>
      </c>
      <c r="N416" s="28">
        <v>9730</v>
      </c>
    </row>
    <row r="417" spans="1:14" ht="39">
      <c r="A417" s="22" t="s">
        <v>142</v>
      </c>
      <c r="B417" s="26" t="s">
        <v>346</v>
      </c>
      <c r="C417" s="27">
        <f t="shared" si="22"/>
        <v>3</v>
      </c>
      <c r="D417" s="27">
        <v>0</v>
      </c>
      <c r="E417" s="27">
        <v>0</v>
      </c>
      <c r="F417" s="27">
        <v>1</v>
      </c>
      <c r="G417" s="27">
        <v>0</v>
      </c>
      <c r="H417" s="27">
        <v>0</v>
      </c>
      <c r="I417" s="27">
        <v>1</v>
      </c>
      <c r="J417" s="27">
        <v>0</v>
      </c>
      <c r="K417" s="27">
        <v>1</v>
      </c>
      <c r="L417" s="27">
        <v>0</v>
      </c>
      <c r="M417" s="27">
        <v>0</v>
      </c>
      <c r="N417" s="28">
        <v>10158</v>
      </c>
    </row>
    <row r="418" spans="1:14" ht="26.25">
      <c r="A418" s="22" t="s">
        <v>185</v>
      </c>
      <c r="B418" s="26" t="s">
        <v>346</v>
      </c>
      <c r="C418" s="27">
        <f t="shared" si="22"/>
        <v>9</v>
      </c>
      <c r="D418" s="27">
        <v>0</v>
      </c>
      <c r="E418" s="27">
        <v>0</v>
      </c>
      <c r="F418" s="27">
        <v>1</v>
      </c>
      <c r="G418" s="27">
        <v>5</v>
      </c>
      <c r="H418" s="27">
        <v>1</v>
      </c>
      <c r="I418" s="27">
        <v>1</v>
      </c>
      <c r="J418" s="27">
        <v>0</v>
      </c>
      <c r="K418" s="27">
        <v>0</v>
      </c>
      <c r="L418" s="27">
        <v>1</v>
      </c>
      <c r="M418" s="27">
        <v>0</v>
      </c>
      <c r="N418" s="28">
        <v>9944</v>
      </c>
    </row>
    <row r="419" spans="1:14" ht="39">
      <c r="A419" s="22" t="s">
        <v>223</v>
      </c>
      <c r="B419" s="26" t="s">
        <v>346</v>
      </c>
      <c r="C419" s="27">
        <f t="shared" si="22"/>
        <v>1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1</v>
      </c>
      <c r="K419" s="27">
        <v>0</v>
      </c>
      <c r="L419" s="27">
        <v>0</v>
      </c>
      <c r="M419" s="27">
        <v>0</v>
      </c>
      <c r="N419" s="28">
        <v>12000</v>
      </c>
    </row>
    <row r="420" spans="1:14" ht="26.25">
      <c r="A420" s="22" t="s">
        <v>667</v>
      </c>
      <c r="B420" s="26" t="s">
        <v>346</v>
      </c>
      <c r="C420" s="27">
        <f t="shared" si="22"/>
        <v>4</v>
      </c>
      <c r="D420" s="27">
        <v>0</v>
      </c>
      <c r="E420" s="27">
        <v>0</v>
      </c>
      <c r="F420" s="27">
        <v>0</v>
      </c>
      <c r="G420" s="27">
        <v>1</v>
      </c>
      <c r="H420" s="27">
        <v>2</v>
      </c>
      <c r="I420" s="27">
        <v>0</v>
      </c>
      <c r="J420" s="27">
        <v>0</v>
      </c>
      <c r="K420" s="27">
        <v>0</v>
      </c>
      <c r="L420" s="27">
        <v>0</v>
      </c>
      <c r="M420" s="27">
        <v>1</v>
      </c>
      <c r="N420" s="28">
        <v>12767</v>
      </c>
    </row>
    <row r="421" spans="1:14" ht="39">
      <c r="A421" s="22" t="s">
        <v>783</v>
      </c>
      <c r="B421" s="26" t="s">
        <v>346</v>
      </c>
      <c r="C421" s="27">
        <f t="shared" si="22"/>
        <v>1</v>
      </c>
      <c r="D421" s="27">
        <v>0</v>
      </c>
      <c r="E421" s="27">
        <v>0</v>
      </c>
      <c r="F421" s="27">
        <v>0</v>
      </c>
      <c r="G421" s="27">
        <v>0</v>
      </c>
      <c r="H421" s="27">
        <v>1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8">
        <v>10000</v>
      </c>
    </row>
    <row r="422" spans="1:14" ht="12.75">
      <c r="A422" s="22" t="s">
        <v>282</v>
      </c>
      <c r="B422" s="26" t="s">
        <v>346</v>
      </c>
      <c r="C422" s="27">
        <f t="shared" si="22"/>
        <v>26</v>
      </c>
      <c r="D422" s="27">
        <v>0</v>
      </c>
      <c r="E422" s="27">
        <v>7</v>
      </c>
      <c r="F422" s="27">
        <v>6</v>
      </c>
      <c r="G422" s="27">
        <v>2</v>
      </c>
      <c r="H422" s="27">
        <v>4</v>
      </c>
      <c r="I422" s="27">
        <v>5</v>
      </c>
      <c r="J422" s="27">
        <v>0</v>
      </c>
      <c r="K422" s="27">
        <v>0</v>
      </c>
      <c r="L422" s="27">
        <v>2</v>
      </c>
      <c r="M422" s="27">
        <v>0</v>
      </c>
      <c r="N422" s="28">
        <v>9291</v>
      </c>
    </row>
    <row r="423" spans="1:14" ht="12.75">
      <c r="A423" s="22" t="s">
        <v>759</v>
      </c>
      <c r="B423" s="26" t="s">
        <v>26</v>
      </c>
      <c r="C423" s="27">
        <f t="shared" si="22"/>
        <v>1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1</v>
      </c>
      <c r="L423" s="27">
        <v>0</v>
      </c>
      <c r="M423" s="27">
        <v>0</v>
      </c>
      <c r="N423" s="28">
        <v>13000</v>
      </c>
    </row>
    <row r="424" spans="1:14" ht="39">
      <c r="A424" s="22" t="s">
        <v>433</v>
      </c>
      <c r="B424" s="26" t="s">
        <v>523</v>
      </c>
      <c r="C424" s="27">
        <f t="shared" si="22"/>
        <v>1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1</v>
      </c>
      <c r="L424" s="27">
        <v>0</v>
      </c>
      <c r="M424" s="27">
        <v>0</v>
      </c>
      <c r="N424" s="28">
        <v>13000</v>
      </c>
    </row>
    <row r="425" spans="1:14" ht="26.25">
      <c r="A425" s="22" t="s">
        <v>212</v>
      </c>
      <c r="B425" s="26" t="s">
        <v>523</v>
      </c>
      <c r="C425" s="27">
        <f t="shared" si="22"/>
        <v>4</v>
      </c>
      <c r="D425" s="27">
        <v>1</v>
      </c>
      <c r="E425" s="27">
        <v>0</v>
      </c>
      <c r="F425" s="27">
        <v>0</v>
      </c>
      <c r="G425" s="27">
        <v>1</v>
      </c>
      <c r="H425" s="27">
        <v>1</v>
      </c>
      <c r="I425" s="27">
        <v>0</v>
      </c>
      <c r="J425" s="27">
        <v>0</v>
      </c>
      <c r="K425" s="27">
        <v>0</v>
      </c>
      <c r="L425" s="27">
        <v>1</v>
      </c>
      <c r="M425" s="27">
        <v>0</v>
      </c>
      <c r="N425" s="28">
        <v>10875</v>
      </c>
    </row>
    <row r="426" spans="1:14" ht="52.5">
      <c r="A426" s="22" t="s">
        <v>747</v>
      </c>
      <c r="B426" s="26" t="s">
        <v>523</v>
      </c>
      <c r="C426" s="27">
        <f t="shared" si="22"/>
        <v>1</v>
      </c>
      <c r="D426" s="27">
        <v>0</v>
      </c>
      <c r="E426" s="27">
        <v>0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8">
        <v>8000</v>
      </c>
    </row>
    <row r="427" spans="1:14" ht="26.25">
      <c r="A427" s="22" t="s">
        <v>447</v>
      </c>
      <c r="B427" s="26" t="s">
        <v>523</v>
      </c>
      <c r="C427" s="27">
        <f t="shared" si="22"/>
        <v>1</v>
      </c>
      <c r="D427" s="27">
        <v>1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8">
        <v>6500</v>
      </c>
    </row>
    <row r="428" spans="1:14" ht="66">
      <c r="A428" s="22" t="s">
        <v>384</v>
      </c>
      <c r="B428" s="26" t="s">
        <v>523</v>
      </c>
      <c r="C428" s="27">
        <f t="shared" si="22"/>
        <v>1</v>
      </c>
      <c r="D428" s="27">
        <v>0</v>
      </c>
      <c r="E428" s="27">
        <v>1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8">
        <v>6500</v>
      </c>
    </row>
    <row r="429" spans="1:14" ht="12.75">
      <c r="A429" s="22" t="s">
        <v>509</v>
      </c>
      <c r="B429" s="26" t="s">
        <v>523</v>
      </c>
      <c r="C429" s="27">
        <f t="shared" si="22"/>
        <v>1</v>
      </c>
      <c r="D429" s="27">
        <v>0</v>
      </c>
      <c r="E429" s="27">
        <v>0</v>
      </c>
      <c r="F429" s="27">
        <v>0</v>
      </c>
      <c r="G429" s="27">
        <v>1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8">
        <v>8645</v>
      </c>
    </row>
    <row r="430" spans="1:14" ht="39">
      <c r="A430" s="22" t="s">
        <v>236</v>
      </c>
      <c r="B430" s="26" t="s">
        <v>523</v>
      </c>
      <c r="C430" s="27">
        <f t="shared" si="22"/>
        <v>1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1</v>
      </c>
      <c r="K430" s="27">
        <v>0</v>
      </c>
      <c r="L430" s="27">
        <v>0</v>
      </c>
      <c r="M430" s="27">
        <v>0</v>
      </c>
      <c r="N430" s="28">
        <v>12000</v>
      </c>
    </row>
    <row r="431" spans="1:14" ht="39">
      <c r="A431" s="22" t="s">
        <v>199</v>
      </c>
      <c r="B431" s="26" t="s">
        <v>523</v>
      </c>
      <c r="C431" s="27">
        <f t="shared" si="22"/>
        <v>1</v>
      </c>
      <c r="D431" s="27">
        <v>0</v>
      </c>
      <c r="E431" s="27">
        <v>0</v>
      </c>
      <c r="F431" s="27">
        <v>0</v>
      </c>
      <c r="G431" s="27">
        <v>0</v>
      </c>
      <c r="H431" s="27">
        <v>1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8">
        <v>9404</v>
      </c>
    </row>
    <row r="432" spans="1:14" ht="52.5">
      <c r="A432" s="22" t="s">
        <v>151</v>
      </c>
      <c r="B432" s="26" t="s">
        <v>523</v>
      </c>
      <c r="C432" s="27">
        <f t="shared" si="22"/>
        <v>1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1</v>
      </c>
      <c r="J432" s="27">
        <v>0</v>
      </c>
      <c r="K432" s="27">
        <v>0</v>
      </c>
      <c r="L432" s="27">
        <v>0</v>
      </c>
      <c r="M432" s="27">
        <v>0</v>
      </c>
      <c r="N432" s="28">
        <v>10500</v>
      </c>
    </row>
    <row r="433" spans="1:14" ht="26.25">
      <c r="A433" s="22" t="s">
        <v>768</v>
      </c>
      <c r="B433" s="26" t="s">
        <v>523</v>
      </c>
      <c r="C433" s="27">
        <f t="shared" si="22"/>
        <v>1</v>
      </c>
      <c r="D433" s="27">
        <v>0</v>
      </c>
      <c r="E433" s="27">
        <v>0</v>
      </c>
      <c r="F433" s="27">
        <v>0</v>
      </c>
      <c r="G433" s="27">
        <v>1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8">
        <v>8300</v>
      </c>
    </row>
    <row r="434" spans="1:14" ht="39">
      <c r="A434" s="22" t="s">
        <v>305</v>
      </c>
      <c r="B434" s="26" t="s">
        <v>523</v>
      </c>
      <c r="C434" s="27">
        <f t="shared" si="22"/>
        <v>1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1</v>
      </c>
      <c r="J434" s="27">
        <v>0</v>
      </c>
      <c r="K434" s="27">
        <v>0</v>
      </c>
      <c r="L434" s="27">
        <v>0</v>
      </c>
      <c r="M434" s="27">
        <v>0</v>
      </c>
      <c r="N434" s="28">
        <v>10200</v>
      </c>
    </row>
    <row r="435" spans="1:14" ht="26.25">
      <c r="A435" s="22" t="s">
        <v>786</v>
      </c>
      <c r="B435" s="26" t="s">
        <v>523</v>
      </c>
      <c r="C435" s="27">
        <f t="shared" si="22"/>
        <v>1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1</v>
      </c>
      <c r="L435" s="27">
        <v>0</v>
      </c>
      <c r="M435" s="27">
        <v>0</v>
      </c>
      <c r="N435" s="28">
        <v>13500</v>
      </c>
    </row>
    <row r="436" spans="1:14" ht="39">
      <c r="A436" s="22" t="s">
        <v>638</v>
      </c>
      <c r="B436" s="26" t="s">
        <v>523</v>
      </c>
      <c r="C436" s="27">
        <f t="shared" si="22"/>
        <v>36</v>
      </c>
      <c r="D436" s="27">
        <v>2</v>
      </c>
      <c r="E436" s="27">
        <v>4</v>
      </c>
      <c r="F436" s="27">
        <v>7</v>
      </c>
      <c r="G436" s="27">
        <v>7</v>
      </c>
      <c r="H436" s="27">
        <v>4</v>
      </c>
      <c r="I436" s="27">
        <v>2</v>
      </c>
      <c r="J436" s="27">
        <v>1</v>
      </c>
      <c r="K436" s="27">
        <v>3</v>
      </c>
      <c r="L436" s="27">
        <v>6</v>
      </c>
      <c r="M436" s="27">
        <v>0</v>
      </c>
      <c r="N436" s="28">
        <v>10047</v>
      </c>
    </row>
    <row r="437" spans="1:14" ht="26.25">
      <c r="A437" s="22" t="s">
        <v>237</v>
      </c>
      <c r="B437" s="26" t="s">
        <v>523</v>
      </c>
      <c r="C437" s="27">
        <f t="shared" si="22"/>
        <v>2</v>
      </c>
      <c r="D437" s="27">
        <v>0</v>
      </c>
      <c r="E437" s="27">
        <v>0</v>
      </c>
      <c r="F437" s="27">
        <v>1</v>
      </c>
      <c r="G437" s="27">
        <v>0</v>
      </c>
      <c r="H437" s="27">
        <v>1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8">
        <v>8400</v>
      </c>
    </row>
    <row r="438" spans="1:14" ht="26.25">
      <c r="A438" s="22" t="s">
        <v>744</v>
      </c>
      <c r="B438" s="26" t="s">
        <v>523</v>
      </c>
      <c r="C438" s="27">
        <f t="shared" si="22"/>
        <v>1</v>
      </c>
      <c r="D438" s="27">
        <v>0</v>
      </c>
      <c r="E438" s="27">
        <v>0</v>
      </c>
      <c r="F438" s="27">
        <v>1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8">
        <v>7800</v>
      </c>
    </row>
    <row r="439" spans="1:14" ht="39">
      <c r="A439" s="22" t="s">
        <v>500</v>
      </c>
      <c r="B439" s="26" t="s">
        <v>523</v>
      </c>
      <c r="C439" s="27">
        <f t="shared" si="22"/>
        <v>13</v>
      </c>
      <c r="D439" s="27">
        <v>1</v>
      </c>
      <c r="E439" s="27">
        <v>5</v>
      </c>
      <c r="F439" s="27">
        <v>0</v>
      </c>
      <c r="G439" s="27">
        <v>4</v>
      </c>
      <c r="H439" s="27">
        <v>1</v>
      </c>
      <c r="I439" s="27">
        <v>2</v>
      </c>
      <c r="J439" s="27">
        <v>0</v>
      </c>
      <c r="K439" s="27">
        <v>0</v>
      </c>
      <c r="L439" s="27">
        <v>0</v>
      </c>
      <c r="M439" s="27">
        <v>0</v>
      </c>
      <c r="N439" s="28">
        <v>7836</v>
      </c>
    </row>
    <row r="440" spans="1:14" ht="39">
      <c r="A440" s="22" t="s">
        <v>283</v>
      </c>
      <c r="B440" s="26" t="s">
        <v>523</v>
      </c>
      <c r="C440" s="27">
        <f t="shared" si="22"/>
        <v>2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2</v>
      </c>
      <c r="J440" s="27">
        <v>0</v>
      </c>
      <c r="K440" s="27">
        <v>0</v>
      </c>
      <c r="L440" s="27">
        <v>0</v>
      </c>
      <c r="M440" s="27">
        <v>0</v>
      </c>
      <c r="N440" s="28">
        <v>10800</v>
      </c>
    </row>
    <row r="441" spans="1:14" ht="12.75">
      <c r="A441" s="22" t="s">
        <v>100</v>
      </c>
      <c r="B441" s="26" t="s">
        <v>523</v>
      </c>
      <c r="C441" s="27">
        <f t="shared" si="22"/>
        <v>1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1</v>
      </c>
      <c r="N441" s="28">
        <v>26000</v>
      </c>
    </row>
    <row r="442" spans="1:14" ht="52.5">
      <c r="A442" s="22" t="s">
        <v>383</v>
      </c>
      <c r="B442" s="26" t="s">
        <v>523</v>
      </c>
      <c r="C442" s="27">
        <f t="shared" si="22"/>
        <v>1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1</v>
      </c>
      <c r="M442" s="27">
        <v>0</v>
      </c>
      <c r="N442" s="28">
        <v>20000</v>
      </c>
    </row>
    <row r="443" spans="1:14" ht="12.75">
      <c r="A443" s="22" t="s">
        <v>129</v>
      </c>
      <c r="B443" s="26" t="s">
        <v>523</v>
      </c>
      <c r="C443" s="27">
        <f t="shared" si="22"/>
        <v>1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1</v>
      </c>
      <c r="J443" s="27">
        <v>0</v>
      </c>
      <c r="K443" s="27">
        <v>0</v>
      </c>
      <c r="L443" s="27">
        <v>0</v>
      </c>
      <c r="M443" s="27">
        <v>0</v>
      </c>
      <c r="N443" s="28">
        <v>11000</v>
      </c>
    </row>
    <row r="444" spans="1:14" ht="52.5">
      <c r="A444" s="22" t="s">
        <v>323</v>
      </c>
      <c r="B444" s="26" t="s">
        <v>523</v>
      </c>
      <c r="C444" s="27">
        <f t="shared" si="22"/>
        <v>2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1</v>
      </c>
      <c r="K444" s="27">
        <v>1</v>
      </c>
      <c r="L444" s="27">
        <v>0</v>
      </c>
      <c r="M444" s="27">
        <v>0</v>
      </c>
      <c r="N444" s="28">
        <v>13128</v>
      </c>
    </row>
    <row r="445" spans="1:14" ht="39">
      <c r="A445" s="22" t="s">
        <v>318</v>
      </c>
      <c r="B445" s="26" t="s">
        <v>523</v>
      </c>
      <c r="C445" s="27">
        <f t="shared" si="22"/>
        <v>1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1</v>
      </c>
      <c r="K445" s="27">
        <v>0</v>
      </c>
      <c r="L445" s="27">
        <v>0</v>
      </c>
      <c r="M445" s="27">
        <v>0</v>
      </c>
      <c r="N445" s="28">
        <v>12000</v>
      </c>
    </row>
    <row r="446" spans="1:14" ht="39">
      <c r="A446" s="22" t="s">
        <v>289</v>
      </c>
      <c r="B446" s="26" t="s">
        <v>278</v>
      </c>
      <c r="C446" s="27">
        <f t="shared" si="22"/>
        <v>1</v>
      </c>
      <c r="D446" s="27">
        <v>1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8">
        <v>6500</v>
      </c>
    </row>
    <row r="447" spans="1:14" ht="39">
      <c r="A447" s="22" t="s">
        <v>106</v>
      </c>
      <c r="B447" s="26" t="s">
        <v>278</v>
      </c>
      <c r="C447" s="27">
        <f t="shared" si="22"/>
        <v>3</v>
      </c>
      <c r="D447" s="27">
        <v>0</v>
      </c>
      <c r="E447" s="27">
        <v>0</v>
      </c>
      <c r="F447" s="27">
        <v>1</v>
      </c>
      <c r="G447" s="27">
        <v>0</v>
      </c>
      <c r="H447" s="27">
        <v>1</v>
      </c>
      <c r="I447" s="27">
        <v>0</v>
      </c>
      <c r="J447" s="27">
        <v>1</v>
      </c>
      <c r="K447" s="27">
        <v>0</v>
      </c>
      <c r="L447" s="27">
        <v>0</v>
      </c>
      <c r="M447" s="27">
        <v>0</v>
      </c>
      <c r="N447" s="28">
        <v>9829</v>
      </c>
    </row>
    <row r="448" spans="1:14" ht="39">
      <c r="A448" s="22" t="s">
        <v>392</v>
      </c>
      <c r="B448" s="26" t="s">
        <v>739</v>
      </c>
      <c r="C448" s="27">
        <f t="shared" si="22"/>
        <v>1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1</v>
      </c>
      <c r="J448" s="27">
        <v>0</v>
      </c>
      <c r="K448" s="27">
        <v>0</v>
      </c>
      <c r="L448" s="27">
        <v>0</v>
      </c>
      <c r="M448" s="27">
        <v>0</v>
      </c>
      <c r="N448" s="28">
        <v>11000</v>
      </c>
    </row>
    <row r="449" spans="1:14" ht="12.75">
      <c r="A449" s="22" t="s">
        <v>90</v>
      </c>
      <c r="B449" s="26" t="s">
        <v>739</v>
      </c>
      <c r="C449" s="27">
        <f t="shared" si="22"/>
        <v>1</v>
      </c>
      <c r="D449" s="27">
        <v>1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8">
        <v>6500</v>
      </c>
    </row>
    <row r="450" spans="1:14" ht="26.25">
      <c r="A450" s="22" t="s">
        <v>35</v>
      </c>
      <c r="B450" s="26" t="s">
        <v>526</v>
      </c>
      <c r="C450" s="27">
        <f t="shared" si="22"/>
        <v>2</v>
      </c>
      <c r="D450" s="27">
        <v>0</v>
      </c>
      <c r="E450" s="27">
        <v>0</v>
      </c>
      <c r="F450" s="27">
        <v>0</v>
      </c>
      <c r="G450" s="27">
        <v>0</v>
      </c>
      <c r="H450" s="27">
        <v>2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8">
        <v>9470</v>
      </c>
    </row>
    <row r="451" spans="1:14" ht="12.75">
      <c r="A451" s="22" t="s">
        <v>658</v>
      </c>
      <c r="B451" s="26" t="s">
        <v>804</v>
      </c>
      <c r="C451" s="27">
        <f t="shared" si="22"/>
        <v>1</v>
      </c>
      <c r="D451" s="27">
        <v>1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8">
        <v>6500</v>
      </c>
    </row>
    <row r="452" spans="1:14" ht="12.75">
      <c r="A452" s="22" t="s">
        <v>510</v>
      </c>
      <c r="B452" s="26" t="s">
        <v>211</v>
      </c>
      <c r="C452" s="27">
        <f t="shared" si="22"/>
        <v>1</v>
      </c>
      <c r="D452" s="27">
        <v>0</v>
      </c>
      <c r="E452" s="27">
        <v>0</v>
      </c>
      <c r="F452" s="27">
        <v>0</v>
      </c>
      <c r="G452" s="27">
        <v>1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8">
        <v>9000</v>
      </c>
    </row>
    <row r="453" spans="1:14" ht="12.75">
      <c r="A453" s="22" t="s">
        <v>38</v>
      </c>
      <c r="B453" s="26" t="s">
        <v>211</v>
      </c>
      <c r="C453" s="27">
        <f t="shared" si="22"/>
        <v>2</v>
      </c>
      <c r="D453" s="27">
        <v>2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8">
        <v>6500</v>
      </c>
    </row>
    <row r="454" spans="1:14" ht="12.75">
      <c r="A454" s="22" t="s">
        <v>76</v>
      </c>
      <c r="B454" s="26" t="s">
        <v>226</v>
      </c>
      <c r="C454" s="27">
        <f t="shared" si="22"/>
        <v>1</v>
      </c>
      <c r="D454" s="27">
        <v>0</v>
      </c>
      <c r="E454" s="27">
        <v>0</v>
      </c>
      <c r="F454" s="27">
        <v>1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8">
        <v>8000</v>
      </c>
    </row>
    <row r="455" spans="1:14" ht="12.75">
      <c r="A455" s="22" t="s">
        <v>613</v>
      </c>
      <c r="B455" s="26" t="s">
        <v>226</v>
      </c>
      <c r="C455" s="27">
        <f t="shared" si="22"/>
        <v>10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5</v>
      </c>
      <c r="K455" s="27">
        <v>4</v>
      </c>
      <c r="L455" s="27">
        <v>1</v>
      </c>
      <c r="M455" s="27">
        <v>0</v>
      </c>
      <c r="N455" s="28">
        <v>13750</v>
      </c>
    </row>
    <row r="456" spans="1:14" ht="12.75">
      <c r="A456" s="22" t="s">
        <v>8</v>
      </c>
      <c r="B456" s="26" t="s">
        <v>226</v>
      </c>
      <c r="C456" s="27">
        <f t="shared" si="22"/>
        <v>2</v>
      </c>
      <c r="D456" s="27">
        <v>0</v>
      </c>
      <c r="E456" s="27">
        <v>0</v>
      </c>
      <c r="F456" s="27">
        <v>2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8">
        <v>7500</v>
      </c>
    </row>
    <row r="457" spans="1:14" ht="52.5">
      <c r="A457" s="22" t="s">
        <v>66</v>
      </c>
      <c r="B457" s="26" t="s">
        <v>807</v>
      </c>
      <c r="C457" s="27">
        <f t="shared" si="22"/>
        <v>1</v>
      </c>
      <c r="D457" s="27">
        <v>1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8">
        <v>6500</v>
      </c>
    </row>
    <row r="458" spans="1:14" ht="12.75">
      <c r="A458" s="22" t="s">
        <v>124</v>
      </c>
      <c r="B458" s="26" t="s">
        <v>807</v>
      </c>
      <c r="C458" s="27">
        <f t="shared" si="22"/>
        <v>4</v>
      </c>
      <c r="D458" s="27">
        <v>1</v>
      </c>
      <c r="E458" s="27">
        <v>2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8">
        <v>6888</v>
      </c>
    </row>
    <row r="459" spans="1:14" ht="12.75">
      <c r="A459" s="22" t="s">
        <v>423</v>
      </c>
      <c r="B459" s="26" t="s">
        <v>807</v>
      </c>
      <c r="C459" s="27">
        <f t="shared" si="22"/>
        <v>2</v>
      </c>
      <c r="D459" s="27">
        <v>0</v>
      </c>
      <c r="E459" s="27">
        <v>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1</v>
      </c>
      <c r="L459" s="27">
        <v>0</v>
      </c>
      <c r="M459" s="27">
        <v>0</v>
      </c>
      <c r="N459" s="28">
        <v>10500</v>
      </c>
    </row>
    <row r="460" spans="1:14" ht="12.75">
      <c r="A460" s="22" t="s">
        <v>437</v>
      </c>
      <c r="B460" s="26" t="s">
        <v>807</v>
      </c>
      <c r="C460" s="27">
        <f t="shared" si="22"/>
        <v>5</v>
      </c>
      <c r="D460" s="27">
        <v>0</v>
      </c>
      <c r="E460" s="27">
        <v>2</v>
      </c>
      <c r="F460" s="27">
        <v>2</v>
      </c>
      <c r="G460" s="27">
        <v>0</v>
      </c>
      <c r="H460" s="27">
        <v>0</v>
      </c>
      <c r="I460" s="27">
        <v>1</v>
      </c>
      <c r="J460" s="27">
        <v>0</v>
      </c>
      <c r="K460" s="27">
        <v>0</v>
      </c>
      <c r="L460" s="27">
        <v>0</v>
      </c>
      <c r="M460" s="27">
        <v>0</v>
      </c>
      <c r="N460" s="28">
        <v>7970</v>
      </c>
    </row>
    <row r="461" spans="1:14" ht="12.75">
      <c r="A461" s="22" t="s">
        <v>501</v>
      </c>
      <c r="B461" s="26" t="s">
        <v>2</v>
      </c>
      <c r="C461" s="27">
        <f t="shared" si="22"/>
        <v>4</v>
      </c>
      <c r="D461" s="27">
        <v>2</v>
      </c>
      <c r="E461" s="27">
        <v>1</v>
      </c>
      <c r="F461" s="27">
        <v>0</v>
      </c>
      <c r="G461" s="27">
        <v>0</v>
      </c>
      <c r="H461" s="27">
        <v>0</v>
      </c>
      <c r="I461" s="27">
        <v>1</v>
      </c>
      <c r="J461" s="27">
        <v>0</v>
      </c>
      <c r="K461" s="27">
        <v>0</v>
      </c>
      <c r="L461" s="27">
        <v>0</v>
      </c>
      <c r="M461" s="27">
        <v>0</v>
      </c>
      <c r="N461" s="28">
        <v>7563</v>
      </c>
    </row>
    <row r="462" spans="1:14" ht="12.75">
      <c r="A462" s="22" t="s">
        <v>10</v>
      </c>
      <c r="B462" s="26" t="s">
        <v>39</v>
      </c>
      <c r="C462" s="27">
        <f t="shared" si="22"/>
        <v>3</v>
      </c>
      <c r="D462" s="27">
        <v>0</v>
      </c>
      <c r="E462" s="27">
        <v>0</v>
      </c>
      <c r="F462" s="27">
        <v>1</v>
      </c>
      <c r="G462" s="27">
        <v>1</v>
      </c>
      <c r="H462" s="27">
        <v>0</v>
      </c>
      <c r="I462" s="27">
        <v>1</v>
      </c>
      <c r="J462" s="27">
        <v>0</v>
      </c>
      <c r="K462" s="27">
        <v>0</v>
      </c>
      <c r="L462" s="27">
        <v>0</v>
      </c>
      <c r="M462" s="27">
        <v>0</v>
      </c>
      <c r="N462" s="28">
        <v>8983</v>
      </c>
    </row>
    <row r="463" spans="1:14" ht="12.75">
      <c r="A463" s="22" t="s">
        <v>708</v>
      </c>
      <c r="B463" s="26" t="s">
        <v>135</v>
      </c>
      <c r="C463" s="27">
        <f t="shared" si="22"/>
        <v>4</v>
      </c>
      <c r="D463" s="27">
        <v>3</v>
      </c>
      <c r="E463" s="27">
        <v>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8">
        <v>6625</v>
      </c>
    </row>
    <row r="464" spans="1:14" ht="12.75">
      <c r="A464" s="22" t="s">
        <v>503</v>
      </c>
      <c r="B464" s="26" t="s">
        <v>245</v>
      </c>
      <c r="C464" s="27">
        <f aca="true" t="shared" si="23" ref="C464:C527">SUM(D464:M464)</f>
        <v>26</v>
      </c>
      <c r="D464" s="27">
        <v>10</v>
      </c>
      <c r="E464" s="27">
        <v>10</v>
      </c>
      <c r="F464" s="27">
        <v>3</v>
      </c>
      <c r="G464" s="27">
        <v>0</v>
      </c>
      <c r="H464" s="27">
        <v>1</v>
      </c>
      <c r="I464" s="27">
        <v>0</v>
      </c>
      <c r="J464" s="27">
        <v>1</v>
      </c>
      <c r="K464" s="27">
        <v>1</v>
      </c>
      <c r="L464" s="27">
        <v>0</v>
      </c>
      <c r="M464" s="27">
        <v>0</v>
      </c>
      <c r="N464" s="28">
        <v>7081</v>
      </c>
    </row>
    <row r="465" spans="1:14" ht="39">
      <c r="A465" s="22" t="s">
        <v>497</v>
      </c>
      <c r="B465" s="26" t="s">
        <v>651</v>
      </c>
      <c r="C465" s="27">
        <f t="shared" si="23"/>
        <v>1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1</v>
      </c>
      <c r="K465" s="27">
        <v>0</v>
      </c>
      <c r="L465" s="27">
        <v>0</v>
      </c>
      <c r="M465" s="27">
        <v>0</v>
      </c>
      <c r="N465" s="28">
        <v>12000</v>
      </c>
    </row>
    <row r="466" spans="1:19" ht="15" customHeight="1">
      <c r="A466" s="18" t="s">
        <v>313</v>
      </c>
      <c r="B466" s="29"/>
      <c r="C466" s="30">
        <f t="shared" si="23"/>
        <v>344</v>
      </c>
      <c r="D466" s="30">
        <f aca="true" t="shared" si="24" ref="D466:M466">SUM(D371:D465)</f>
        <v>50</v>
      </c>
      <c r="E466" s="30">
        <f t="shared" si="24"/>
        <v>62</v>
      </c>
      <c r="F466" s="30">
        <f t="shared" si="24"/>
        <v>42</v>
      </c>
      <c r="G466" s="30">
        <f t="shared" si="24"/>
        <v>47</v>
      </c>
      <c r="H466" s="30">
        <f t="shared" si="24"/>
        <v>35</v>
      </c>
      <c r="I466" s="30">
        <f t="shared" si="24"/>
        <v>36</v>
      </c>
      <c r="J466" s="30">
        <f t="shared" si="24"/>
        <v>24</v>
      </c>
      <c r="K466" s="30">
        <f t="shared" si="24"/>
        <v>25</v>
      </c>
      <c r="L466" s="30">
        <f t="shared" si="24"/>
        <v>17</v>
      </c>
      <c r="M466" s="30">
        <f t="shared" si="24"/>
        <v>6</v>
      </c>
      <c r="N466" s="31">
        <v>9457</v>
      </c>
      <c r="O466" s="7">
        <f>SUM(O371:O465)</f>
        <v>0</v>
      </c>
      <c r="P466" s="7"/>
      <c r="Q466" s="7"/>
      <c r="R466" s="7"/>
      <c r="S466" s="7"/>
    </row>
    <row r="467" spans="1:14" ht="12.75">
      <c r="A467" s="22" t="s">
        <v>378</v>
      </c>
      <c r="B467" s="26" t="s">
        <v>568</v>
      </c>
      <c r="C467" s="27">
        <f t="shared" si="23"/>
        <v>7</v>
      </c>
      <c r="D467" s="27">
        <v>2</v>
      </c>
      <c r="E467" s="27">
        <v>0</v>
      </c>
      <c r="F467" s="27">
        <v>1</v>
      </c>
      <c r="G467" s="27">
        <v>1</v>
      </c>
      <c r="H467" s="27">
        <v>0</v>
      </c>
      <c r="I467" s="27">
        <v>0</v>
      </c>
      <c r="J467" s="27">
        <v>0</v>
      </c>
      <c r="K467" s="27">
        <v>2</v>
      </c>
      <c r="L467" s="27">
        <v>1</v>
      </c>
      <c r="M467" s="27">
        <v>0</v>
      </c>
      <c r="N467" s="28">
        <v>10132</v>
      </c>
    </row>
    <row r="468" spans="1:14" ht="26.25">
      <c r="A468" s="22" t="s">
        <v>312</v>
      </c>
      <c r="B468" s="26" t="s">
        <v>568</v>
      </c>
      <c r="C468" s="27">
        <f t="shared" si="23"/>
        <v>1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1</v>
      </c>
      <c r="J468" s="27">
        <v>0</v>
      </c>
      <c r="K468" s="27">
        <v>0</v>
      </c>
      <c r="L468" s="27">
        <v>0</v>
      </c>
      <c r="M468" s="27">
        <v>0</v>
      </c>
      <c r="N468" s="28">
        <v>10919</v>
      </c>
    </row>
    <row r="469" spans="1:14" ht="12.75">
      <c r="A469" s="22" t="s">
        <v>20</v>
      </c>
      <c r="B469" s="26" t="s">
        <v>568</v>
      </c>
      <c r="C469" s="27">
        <f t="shared" si="23"/>
        <v>5</v>
      </c>
      <c r="D469" s="27">
        <v>0</v>
      </c>
      <c r="E469" s="27">
        <v>0</v>
      </c>
      <c r="F469" s="27">
        <v>0</v>
      </c>
      <c r="G469" s="27">
        <v>0</v>
      </c>
      <c r="H469" s="27">
        <v>4</v>
      </c>
      <c r="I469" s="27">
        <v>0</v>
      </c>
      <c r="J469" s="27">
        <v>1</v>
      </c>
      <c r="K469" s="27">
        <v>0</v>
      </c>
      <c r="L469" s="27">
        <v>0</v>
      </c>
      <c r="M469" s="27">
        <v>0</v>
      </c>
      <c r="N469" s="28">
        <v>9960</v>
      </c>
    </row>
    <row r="470" spans="1:14" ht="26.25">
      <c r="A470" s="22" t="s">
        <v>158</v>
      </c>
      <c r="B470" s="26" t="s">
        <v>568</v>
      </c>
      <c r="C470" s="27">
        <f t="shared" si="23"/>
        <v>1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1</v>
      </c>
      <c r="K470" s="27">
        <v>0</v>
      </c>
      <c r="L470" s="27">
        <v>0</v>
      </c>
      <c r="M470" s="27">
        <v>0</v>
      </c>
      <c r="N470" s="28">
        <v>12000</v>
      </c>
    </row>
    <row r="471" spans="1:14" ht="12.75">
      <c r="A471" s="22" t="s">
        <v>438</v>
      </c>
      <c r="B471" s="26" t="s">
        <v>412</v>
      </c>
      <c r="C471" s="27">
        <f t="shared" si="23"/>
        <v>1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1</v>
      </c>
      <c r="N471" s="28">
        <v>24000</v>
      </c>
    </row>
    <row r="472" spans="1:14" ht="26.25">
      <c r="A472" s="22" t="s">
        <v>328</v>
      </c>
      <c r="B472" s="26" t="s">
        <v>96</v>
      </c>
      <c r="C472" s="27">
        <f t="shared" si="23"/>
        <v>1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1</v>
      </c>
      <c r="N472" s="28">
        <v>25000</v>
      </c>
    </row>
    <row r="473" spans="1:14" ht="12.75">
      <c r="A473" s="22" t="s">
        <v>546</v>
      </c>
      <c r="B473" s="26" t="s">
        <v>605</v>
      </c>
      <c r="C473" s="27">
        <f t="shared" si="23"/>
        <v>2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2</v>
      </c>
      <c r="K473" s="27">
        <v>0</v>
      </c>
      <c r="L473" s="27">
        <v>0</v>
      </c>
      <c r="M473" s="27">
        <v>0</v>
      </c>
      <c r="N473" s="28">
        <v>11887</v>
      </c>
    </row>
    <row r="474" spans="1:14" ht="26.25">
      <c r="A474" s="22" t="s">
        <v>687</v>
      </c>
      <c r="B474" s="26" t="s">
        <v>605</v>
      </c>
      <c r="C474" s="27">
        <f t="shared" si="23"/>
        <v>1</v>
      </c>
      <c r="D474" s="27">
        <v>0</v>
      </c>
      <c r="E474" s="27">
        <v>0</v>
      </c>
      <c r="F474" s="27">
        <v>0</v>
      </c>
      <c r="G474" s="27">
        <v>0</v>
      </c>
      <c r="H474" s="27">
        <v>1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8">
        <v>9200</v>
      </c>
    </row>
    <row r="475" spans="1:14" ht="26.25">
      <c r="A475" s="22" t="s">
        <v>238</v>
      </c>
      <c r="B475" s="26" t="s">
        <v>605</v>
      </c>
      <c r="C475" s="27">
        <f t="shared" si="23"/>
        <v>1</v>
      </c>
      <c r="D475" s="27">
        <v>0</v>
      </c>
      <c r="E475" s="27">
        <v>0</v>
      </c>
      <c r="F475" s="27">
        <v>1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8">
        <v>8000</v>
      </c>
    </row>
    <row r="476" spans="1:14" ht="12.75">
      <c r="A476" s="22" t="s">
        <v>521</v>
      </c>
      <c r="B476" s="26" t="s">
        <v>605</v>
      </c>
      <c r="C476" s="27">
        <f t="shared" si="23"/>
        <v>1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1</v>
      </c>
      <c r="L476" s="27">
        <v>0</v>
      </c>
      <c r="M476" s="27">
        <v>0</v>
      </c>
      <c r="N476" s="28">
        <v>14000</v>
      </c>
    </row>
    <row r="477" spans="1:14" ht="39">
      <c r="A477" s="22" t="s">
        <v>53</v>
      </c>
      <c r="B477" s="26" t="s">
        <v>605</v>
      </c>
      <c r="C477" s="27">
        <f t="shared" si="23"/>
        <v>1</v>
      </c>
      <c r="D477" s="27">
        <v>0</v>
      </c>
      <c r="E477" s="27">
        <v>0</v>
      </c>
      <c r="F477" s="27">
        <v>0</v>
      </c>
      <c r="G477" s="27">
        <v>0</v>
      </c>
      <c r="H477" s="27">
        <v>1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8">
        <v>10000</v>
      </c>
    </row>
    <row r="478" spans="1:14" ht="26.25">
      <c r="A478" s="22" t="s">
        <v>833</v>
      </c>
      <c r="B478" s="26" t="s">
        <v>358</v>
      </c>
      <c r="C478" s="27">
        <f t="shared" si="23"/>
        <v>1</v>
      </c>
      <c r="D478" s="27">
        <v>0</v>
      </c>
      <c r="E478" s="27">
        <v>1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8">
        <v>7000</v>
      </c>
    </row>
    <row r="479" spans="1:14" ht="12.75">
      <c r="A479" s="22" t="s">
        <v>154</v>
      </c>
      <c r="B479" s="26" t="s">
        <v>358</v>
      </c>
      <c r="C479" s="27">
        <f t="shared" si="23"/>
        <v>1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1</v>
      </c>
      <c r="K479" s="27">
        <v>0</v>
      </c>
      <c r="L479" s="27">
        <v>0</v>
      </c>
      <c r="M479" s="27">
        <v>0</v>
      </c>
      <c r="N479" s="28">
        <v>11384</v>
      </c>
    </row>
    <row r="480" spans="1:14" ht="12.75">
      <c r="A480" s="22" t="s">
        <v>656</v>
      </c>
      <c r="B480" s="26" t="s">
        <v>358</v>
      </c>
      <c r="C480" s="27">
        <f t="shared" si="23"/>
        <v>2</v>
      </c>
      <c r="D480" s="27">
        <v>0</v>
      </c>
      <c r="E480" s="27">
        <v>0</v>
      </c>
      <c r="F480" s="27">
        <v>0</v>
      </c>
      <c r="G480" s="27">
        <v>0</v>
      </c>
      <c r="H480" s="27">
        <v>1</v>
      </c>
      <c r="I480" s="27">
        <v>1</v>
      </c>
      <c r="J480" s="27">
        <v>0</v>
      </c>
      <c r="K480" s="27">
        <v>0</v>
      </c>
      <c r="L480" s="27">
        <v>0</v>
      </c>
      <c r="M480" s="27">
        <v>0</v>
      </c>
      <c r="N480" s="28">
        <v>10500</v>
      </c>
    </row>
    <row r="481" spans="1:14" ht="39">
      <c r="A481" s="22" t="s">
        <v>516</v>
      </c>
      <c r="B481" s="26" t="s">
        <v>358</v>
      </c>
      <c r="C481" s="27">
        <f t="shared" si="23"/>
        <v>4</v>
      </c>
      <c r="D481" s="27">
        <v>0</v>
      </c>
      <c r="E481" s="27">
        <v>0</v>
      </c>
      <c r="F481" s="27">
        <v>0</v>
      </c>
      <c r="G481" s="27">
        <v>0</v>
      </c>
      <c r="H481" s="27">
        <v>4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8">
        <v>10000</v>
      </c>
    </row>
    <row r="482" spans="1:14" ht="12.75">
      <c r="A482" s="22" t="s">
        <v>88</v>
      </c>
      <c r="B482" s="26" t="s">
        <v>209</v>
      </c>
      <c r="C482" s="27">
        <f t="shared" si="23"/>
        <v>2</v>
      </c>
      <c r="D482" s="27">
        <v>0</v>
      </c>
      <c r="E482" s="27">
        <v>2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8">
        <v>6750</v>
      </c>
    </row>
    <row r="483" spans="1:14" ht="39">
      <c r="A483" s="22" t="s">
        <v>7</v>
      </c>
      <c r="B483" s="26" t="s">
        <v>209</v>
      </c>
      <c r="C483" s="27">
        <f t="shared" si="23"/>
        <v>3</v>
      </c>
      <c r="D483" s="27">
        <v>0</v>
      </c>
      <c r="E483" s="27">
        <v>0</v>
      </c>
      <c r="F483" s="27">
        <v>0</v>
      </c>
      <c r="G483" s="27">
        <v>3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8">
        <v>9000</v>
      </c>
    </row>
    <row r="484" spans="1:14" ht="26.25">
      <c r="A484" s="22" t="s">
        <v>202</v>
      </c>
      <c r="B484" s="26" t="s">
        <v>209</v>
      </c>
      <c r="C484" s="27">
        <f t="shared" si="23"/>
        <v>1</v>
      </c>
      <c r="D484" s="27">
        <v>0</v>
      </c>
      <c r="E484" s="27">
        <v>0</v>
      </c>
      <c r="F484" s="27">
        <v>1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8">
        <v>7500</v>
      </c>
    </row>
    <row r="485" spans="1:14" ht="12.75">
      <c r="A485" s="22" t="s">
        <v>716</v>
      </c>
      <c r="B485" s="26" t="s">
        <v>209</v>
      </c>
      <c r="C485" s="27">
        <f t="shared" si="23"/>
        <v>2</v>
      </c>
      <c r="D485" s="27">
        <v>0</v>
      </c>
      <c r="E485" s="27">
        <v>0</v>
      </c>
      <c r="F485" s="27">
        <v>2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8">
        <v>7500</v>
      </c>
    </row>
    <row r="486" spans="1:14" ht="12.75">
      <c r="A486" s="22" t="s">
        <v>695</v>
      </c>
      <c r="B486" s="26" t="s">
        <v>644</v>
      </c>
      <c r="C486" s="27">
        <f t="shared" si="23"/>
        <v>1</v>
      </c>
      <c r="D486" s="27">
        <v>1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8">
        <v>6500</v>
      </c>
    </row>
    <row r="487" spans="1:14" ht="26.25">
      <c r="A487" s="22" t="s">
        <v>621</v>
      </c>
      <c r="B487" s="26" t="s">
        <v>644</v>
      </c>
      <c r="C487" s="27">
        <f t="shared" si="23"/>
        <v>1</v>
      </c>
      <c r="D487" s="27">
        <v>0</v>
      </c>
      <c r="E487" s="27">
        <v>0</v>
      </c>
      <c r="F487" s="27">
        <v>1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8">
        <v>7707</v>
      </c>
    </row>
    <row r="488" spans="1:14" ht="12.75">
      <c r="A488" s="22" t="s">
        <v>194</v>
      </c>
      <c r="B488" s="26" t="s">
        <v>644</v>
      </c>
      <c r="C488" s="27">
        <f t="shared" si="23"/>
        <v>1</v>
      </c>
      <c r="D488" s="27">
        <v>0</v>
      </c>
      <c r="E488" s="27">
        <v>0</v>
      </c>
      <c r="F488" s="27">
        <v>1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8">
        <v>7800</v>
      </c>
    </row>
    <row r="489" spans="1:14" ht="12.75">
      <c r="A489" s="22" t="s">
        <v>680</v>
      </c>
      <c r="B489" s="26" t="s">
        <v>189</v>
      </c>
      <c r="C489" s="27">
        <f t="shared" si="23"/>
        <v>2</v>
      </c>
      <c r="D489" s="27">
        <v>0</v>
      </c>
      <c r="E489" s="27">
        <v>0</v>
      </c>
      <c r="F489" s="27">
        <v>2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8">
        <v>8000</v>
      </c>
    </row>
    <row r="490" spans="1:14" ht="26.25">
      <c r="A490" s="22" t="s">
        <v>602</v>
      </c>
      <c r="B490" s="26" t="s">
        <v>681</v>
      </c>
      <c r="C490" s="27">
        <f t="shared" si="23"/>
        <v>1</v>
      </c>
      <c r="D490" s="27">
        <v>0</v>
      </c>
      <c r="E490" s="27">
        <v>0</v>
      </c>
      <c r="F490" s="27">
        <v>0</v>
      </c>
      <c r="G490" s="27">
        <v>0</v>
      </c>
      <c r="H490" s="27">
        <v>0</v>
      </c>
      <c r="I490" s="27">
        <v>1</v>
      </c>
      <c r="J490" s="27">
        <v>0</v>
      </c>
      <c r="K490" s="27">
        <v>0</v>
      </c>
      <c r="L490" s="27">
        <v>0</v>
      </c>
      <c r="M490" s="27">
        <v>0</v>
      </c>
      <c r="N490" s="28">
        <v>11000</v>
      </c>
    </row>
    <row r="491" spans="1:14" ht="12.75">
      <c r="A491" s="22" t="s">
        <v>103</v>
      </c>
      <c r="B491" s="26" t="s">
        <v>681</v>
      </c>
      <c r="C491" s="27">
        <f t="shared" si="23"/>
        <v>2</v>
      </c>
      <c r="D491" s="27">
        <v>1</v>
      </c>
      <c r="E491" s="27">
        <v>1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8">
        <v>6645</v>
      </c>
    </row>
    <row r="492" spans="1:14" ht="26.25">
      <c r="A492" s="22" t="s">
        <v>424</v>
      </c>
      <c r="B492" s="26" t="s">
        <v>367</v>
      </c>
      <c r="C492" s="27">
        <f t="shared" si="23"/>
        <v>1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1</v>
      </c>
      <c r="K492" s="27">
        <v>0</v>
      </c>
      <c r="L492" s="27">
        <v>0</v>
      </c>
      <c r="M492" s="27">
        <v>0</v>
      </c>
      <c r="N492" s="28">
        <v>11450</v>
      </c>
    </row>
    <row r="493" spans="1:14" ht="12.75">
      <c r="A493" s="22" t="s">
        <v>587</v>
      </c>
      <c r="B493" s="26" t="s">
        <v>367</v>
      </c>
      <c r="C493" s="27">
        <f t="shared" si="23"/>
        <v>2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2</v>
      </c>
      <c r="K493" s="27">
        <v>0</v>
      </c>
      <c r="L493" s="27">
        <v>0</v>
      </c>
      <c r="M493" s="27">
        <v>0</v>
      </c>
      <c r="N493" s="28">
        <v>11887</v>
      </c>
    </row>
    <row r="494" spans="1:14" ht="12.75">
      <c r="A494" s="22" t="s">
        <v>539</v>
      </c>
      <c r="B494" s="26" t="s">
        <v>461</v>
      </c>
      <c r="C494" s="27">
        <f t="shared" si="23"/>
        <v>1</v>
      </c>
      <c r="D494" s="27">
        <v>0</v>
      </c>
      <c r="E494" s="27">
        <v>0</v>
      </c>
      <c r="F494" s="27">
        <v>0</v>
      </c>
      <c r="G494" s="27">
        <v>1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8">
        <v>9000</v>
      </c>
    </row>
    <row r="495" spans="1:14" ht="12.75">
      <c r="A495" s="22" t="s">
        <v>371</v>
      </c>
      <c r="B495" s="26" t="s">
        <v>461</v>
      </c>
      <c r="C495" s="27">
        <f t="shared" si="23"/>
        <v>2</v>
      </c>
      <c r="D495" s="27">
        <v>0</v>
      </c>
      <c r="E495" s="27">
        <v>1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8">
        <v>7500</v>
      </c>
    </row>
    <row r="496" spans="1:14" ht="26.25">
      <c r="A496" s="22" t="s">
        <v>108</v>
      </c>
      <c r="B496" s="26" t="s">
        <v>461</v>
      </c>
      <c r="C496" s="27">
        <f t="shared" si="23"/>
        <v>1</v>
      </c>
      <c r="D496" s="27">
        <v>0</v>
      </c>
      <c r="E496" s="27">
        <v>0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8">
        <v>7700</v>
      </c>
    </row>
    <row r="497" spans="1:14" ht="26.25">
      <c r="A497" s="22" t="s">
        <v>431</v>
      </c>
      <c r="B497" s="26" t="s">
        <v>796</v>
      </c>
      <c r="C497" s="27">
        <f t="shared" si="23"/>
        <v>1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1</v>
      </c>
      <c r="K497" s="27">
        <v>0</v>
      </c>
      <c r="L497" s="27">
        <v>0</v>
      </c>
      <c r="M497" s="27">
        <v>0</v>
      </c>
      <c r="N497" s="28">
        <v>11255</v>
      </c>
    </row>
    <row r="498" spans="1:14" ht="12.75">
      <c r="A498" s="22" t="s">
        <v>222</v>
      </c>
      <c r="B498" s="26" t="s">
        <v>562</v>
      </c>
      <c r="C498" s="27">
        <f t="shared" si="23"/>
        <v>8</v>
      </c>
      <c r="D498" s="27">
        <v>2</v>
      </c>
      <c r="E498" s="27">
        <v>2</v>
      </c>
      <c r="F498" s="27">
        <v>2</v>
      </c>
      <c r="G498" s="27">
        <v>0</v>
      </c>
      <c r="H498" s="27">
        <v>0</v>
      </c>
      <c r="I498" s="27">
        <v>0</v>
      </c>
      <c r="J498" s="27">
        <v>2</v>
      </c>
      <c r="K498" s="27">
        <v>0</v>
      </c>
      <c r="L498" s="27">
        <v>0</v>
      </c>
      <c r="M498" s="27">
        <v>0</v>
      </c>
      <c r="N498" s="28">
        <v>8135</v>
      </c>
    </row>
    <row r="499" spans="1:14" ht="26.25">
      <c r="A499" s="22" t="s">
        <v>814</v>
      </c>
      <c r="B499" s="26" t="s">
        <v>751</v>
      </c>
      <c r="C499" s="27">
        <f t="shared" si="23"/>
        <v>1</v>
      </c>
      <c r="D499" s="27">
        <v>1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8">
        <v>6500</v>
      </c>
    </row>
    <row r="500" spans="1:14" ht="12.75">
      <c r="A500" s="22" t="s">
        <v>68</v>
      </c>
      <c r="B500" s="26" t="s">
        <v>751</v>
      </c>
      <c r="C500" s="27">
        <f t="shared" si="23"/>
        <v>2</v>
      </c>
      <c r="D500" s="27">
        <v>0</v>
      </c>
      <c r="E500" s="27">
        <v>0</v>
      </c>
      <c r="F500" s="27">
        <v>1</v>
      </c>
      <c r="G500" s="27">
        <v>1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8">
        <v>8500</v>
      </c>
    </row>
    <row r="501" spans="1:14" ht="39">
      <c r="A501" s="22" t="s">
        <v>492</v>
      </c>
      <c r="B501" s="26" t="s">
        <v>751</v>
      </c>
      <c r="C501" s="27">
        <f t="shared" si="23"/>
        <v>1</v>
      </c>
      <c r="D501" s="27">
        <v>0</v>
      </c>
      <c r="E501" s="27">
        <v>0</v>
      </c>
      <c r="F501" s="27">
        <v>0</v>
      </c>
      <c r="G501" s="27">
        <v>1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8">
        <v>8300</v>
      </c>
    </row>
    <row r="502" spans="1:14" ht="12.75">
      <c r="A502" s="22" t="s">
        <v>820</v>
      </c>
      <c r="B502" s="26" t="s">
        <v>140</v>
      </c>
      <c r="C502" s="27">
        <f t="shared" si="23"/>
        <v>4</v>
      </c>
      <c r="D502" s="27">
        <v>0</v>
      </c>
      <c r="E502" s="27">
        <v>2</v>
      </c>
      <c r="F502" s="27">
        <v>1</v>
      </c>
      <c r="G502" s="27">
        <v>0</v>
      </c>
      <c r="H502" s="27">
        <v>0</v>
      </c>
      <c r="I502" s="27">
        <v>0</v>
      </c>
      <c r="J502" s="27">
        <v>1</v>
      </c>
      <c r="K502" s="27">
        <v>0</v>
      </c>
      <c r="L502" s="27">
        <v>0</v>
      </c>
      <c r="M502" s="27">
        <v>0</v>
      </c>
      <c r="N502" s="28">
        <v>8200</v>
      </c>
    </row>
    <row r="503" spans="1:14" ht="12.75">
      <c r="A503" s="22" t="s">
        <v>302</v>
      </c>
      <c r="B503" s="26" t="s">
        <v>140</v>
      </c>
      <c r="C503" s="27">
        <f t="shared" si="23"/>
        <v>1</v>
      </c>
      <c r="D503" s="27">
        <v>0</v>
      </c>
      <c r="E503" s="27">
        <v>0</v>
      </c>
      <c r="F503" s="27">
        <v>0</v>
      </c>
      <c r="G503" s="27">
        <v>0</v>
      </c>
      <c r="H503" s="27">
        <v>0</v>
      </c>
      <c r="I503" s="27">
        <v>1</v>
      </c>
      <c r="J503" s="27">
        <v>0</v>
      </c>
      <c r="K503" s="27">
        <v>0</v>
      </c>
      <c r="L503" s="27">
        <v>0</v>
      </c>
      <c r="M503" s="27">
        <v>0</v>
      </c>
      <c r="N503" s="28">
        <v>10235</v>
      </c>
    </row>
    <row r="504" spans="1:14" ht="12.75">
      <c r="A504" s="22" t="s">
        <v>356</v>
      </c>
      <c r="B504" s="26" t="s">
        <v>140</v>
      </c>
      <c r="C504" s="27">
        <f t="shared" si="23"/>
        <v>1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1</v>
      </c>
      <c r="K504" s="27">
        <v>0</v>
      </c>
      <c r="L504" s="27">
        <v>0</v>
      </c>
      <c r="M504" s="27">
        <v>0</v>
      </c>
      <c r="N504" s="28">
        <v>11255</v>
      </c>
    </row>
    <row r="505" spans="1:14" ht="26.25">
      <c r="A505" s="22" t="s">
        <v>669</v>
      </c>
      <c r="B505" s="26" t="s">
        <v>140</v>
      </c>
      <c r="C505" s="27">
        <f t="shared" si="23"/>
        <v>1</v>
      </c>
      <c r="D505" s="27">
        <v>0</v>
      </c>
      <c r="E505" s="27">
        <v>1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8">
        <v>6510</v>
      </c>
    </row>
    <row r="506" spans="1:14" ht="12.75">
      <c r="A506" s="22" t="s">
        <v>27</v>
      </c>
      <c r="B506" s="26" t="s">
        <v>252</v>
      </c>
      <c r="C506" s="27">
        <f t="shared" si="23"/>
        <v>1</v>
      </c>
      <c r="D506" s="27">
        <v>0</v>
      </c>
      <c r="E506" s="27">
        <v>0</v>
      </c>
      <c r="F506" s="27">
        <v>0</v>
      </c>
      <c r="G506" s="27">
        <v>1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8">
        <v>8700</v>
      </c>
    </row>
    <row r="507" spans="1:14" ht="26.25">
      <c r="A507" s="22" t="s">
        <v>721</v>
      </c>
      <c r="B507" s="26" t="s">
        <v>252</v>
      </c>
      <c r="C507" s="27">
        <f t="shared" si="23"/>
        <v>1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1</v>
      </c>
      <c r="J507" s="27">
        <v>0</v>
      </c>
      <c r="K507" s="27">
        <v>0</v>
      </c>
      <c r="L507" s="27">
        <v>0</v>
      </c>
      <c r="M507" s="27">
        <v>0</v>
      </c>
      <c r="N507" s="28">
        <v>10593</v>
      </c>
    </row>
    <row r="508" spans="1:14" ht="26.25">
      <c r="A508" s="22" t="s">
        <v>56</v>
      </c>
      <c r="B508" s="26" t="s">
        <v>252</v>
      </c>
      <c r="C508" s="27">
        <f t="shared" si="23"/>
        <v>4</v>
      </c>
      <c r="D508" s="27">
        <v>2</v>
      </c>
      <c r="E508" s="27">
        <v>0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1</v>
      </c>
      <c r="M508" s="27">
        <v>0</v>
      </c>
      <c r="N508" s="28">
        <v>9268</v>
      </c>
    </row>
    <row r="509" spans="1:14" ht="12.75">
      <c r="A509" s="22" t="s">
        <v>757</v>
      </c>
      <c r="B509" s="26" t="s">
        <v>252</v>
      </c>
      <c r="C509" s="27">
        <f t="shared" si="23"/>
        <v>1</v>
      </c>
      <c r="D509" s="27">
        <v>0</v>
      </c>
      <c r="E509" s="27">
        <v>1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8">
        <v>6510</v>
      </c>
    </row>
    <row r="510" spans="1:14" ht="26.25">
      <c r="A510" s="22" t="s">
        <v>725</v>
      </c>
      <c r="B510" s="26" t="s">
        <v>252</v>
      </c>
      <c r="C510" s="27">
        <f t="shared" si="23"/>
        <v>2</v>
      </c>
      <c r="D510" s="27">
        <v>0</v>
      </c>
      <c r="E510" s="27">
        <v>2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8">
        <v>6566</v>
      </c>
    </row>
    <row r="511" spans="1:14" ht="12.75">
      <c r="A511" s="22" t="s">
        <v>683</v>
      </c>
      <c r="B511" s="26" t="s">
        <v>252</v>
      </c>
      <c r="C511" s="27">
        <f t="shared" si="23"/>
        <v>17</v>
      </c>
      <c r="D511" s="27">
        <v>0</v>
      </c>
      <c r="E511" s="27">
        <v>17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8">
        <v>6512</v>
      </c>
    </row>
    <row r="512" spans="1:14" ht="12.75">
      <c r="A512" s="22" t="s">
        <v>394</v>
      </c>
      <c r="B512" s="26" t="s">
        <v>252</v>
      </c>
      <c r="C512" s="27">
        <f t="shared" si="23"/>
        <v>1</v>
      </c>
      <c r="D512" s="27">
        <v>0</v>
      </c>
      <c r="E512" s="27">
        <v>0</v>
      </c>
      <c r="F512" s="27">
        <v>0</v>
      </c>
      <c r="G512" s="27">
        <v>0</v>
      </c>
      <c r="H512" s="27">
        <v>1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8">
        <v>9600</v>
      </c>
    </row>
    <row r="513" spans="1:14" ht="26.25">
      <c r="A513" s="22" t="s">
        <v>555</v>
      </c>
      <c r="B513" s="26" t="s">
        <v>36</v>
      </c>
      <c r="C513" s="27">
        <f t="shared" si="23"/>
        <v>2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1</v>
      </c>
      <c r="L513" s="27">
        <v>1</v>
      </c>
      <c r="M513" s="27">
        <v>0</v>
      </c>
      <c r="N513" s="28">
        <v>14750</v>
      </c>
    </row>
    <row r="514" spans="1:14" ht="12.75">
      <c r="A514" s="22" t="s">
        <v>372</v>
      </c>
      <c r="B514" s="26" t="s">
        <v>36</v>
      </c>
      <c r="C514" s="27">
        <f t="shared" si="23"/>
        <v>1</v>
      </c>
      <c r="D514" s="27">
        <v>0</v>
      </c>
      <c r="E514" s="27">
        <v>0</v>
      </c>
      <c r="F514" s="27">
        <v>1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8">
        <v>8000</v>
      </c>
    </row>
    <row r="515" spans="1:14" ht="12.75">
      <c r="A515" s="22" t="s">
        <v>120</v>
      </c>
      <c r="B515" s="26" t="s">
        <v>36</v>
      </c>
      <c r="C515" s="27">
        <f t="shared" si="23"/>
        <v>1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1</v>
      </c>
      <c r="J515" s="27">
        <v>0</v>
      </c>
      <c r="K515" s="27">
        <v>0</v>
      </c>
      <c r="L515" s="27">
        <v>0</v>
      </c>
      <c r="M515" s="27">
        <v>0</v>
      </c>
      <c r="N515" s="28">
        <v>11000</v>
      </c>
    </row>
    <row r="516" spans="1:14" ht="12.75">
      <c r="A516" s="22" t="s">
        <v>146</v>
      </c>
      <c r="B516" s="26" t="s">
        <v>36</v>
      </c>
      <c r="C516" s="27">
        <f t="shared" si="23"/>
        <v>2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1</v>
      </c>
      <c r="J516" s="27">
        <v>1</v>
      </c>
      <c r="K516" s="27">
        <v>0</v>
      </c>
      <c r="L516" s="27">
        <v>0</v>
      </c>
      <c r="M516" s="27">
        <v>0</v>
      </c>
      <c r="N516" s="28">
        <v>11500</v>
      </c>
    </row>
    <row r="517" spans="1:14" ht="12.75">
      <c r="A517" s="22" t="s">
        <v>696</v>
      </c>
      <c r="B517" s="26" t="s">
        <v>36</v>
      </c>
      <c r="C517" s="27">
        <f t="shared" si="23"/>
        <v>2</v>
      </c>
      <c r="D517" s="27">
        <v>0</v>
      </c>
      <c r="E517" s="27">
        <v>0</v>
      </c>
      <c r="F517" s="27">
        <v>0</v>
      </c>
      <c r="G517" s="27">
        <v>0</v>
      </c>
      <c r="H517" s="27">
        <v>1</v>
      </c>
      <c r="I517" s="27">
        <v>0</v>
      </c>
      <c r="J517" s="27">
        <v>1</v>
      </c>
      <c r="K517" s="27">
        <v>0</v>
      </c>
      <c r="L517" s="27">
        <v>0</v>
      </c>
      <c r="M517" s="27">
        <v>0</v>
      </c>
      <c r="N517" s="28">
        <v>11000</v>
      </c>
    </row>
    <row r="518" spans="1:14" ht="39">
      <c r="A518" s="22" t="s">
        <v>782</v>
      </c>
      <c r="B518" s="26" t="s">
        <v>36</v>
      </c>
      <c r="C518" s="27">
        <f t="shared" si="23"/>
        <v>1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1</v>
      </c>
      <c r="K518" s="27">
        <v>0</v>
      </c>
      <c r="L518" s="27">
        <v>0</v>
      </c>
      <c r="M518" s="27">
        <v>0</v>
      </c>
      <c r="N518" s="28">
        <v>11450</v>
      </c>
    </row>
    <row r="519" spans="1:14" ht="39">
      <c r="A519" s="22" t="s">
        <v>37</v>
      </c>
      <c r="B519" s="26" t="s">
        <v>36</v>
      </c>
      <c r="C519" s="27">
        <f t="shared" si="23"/>
        <v>2</v>
      </c>
      <c r="D519" s="27">
        <v>0</v>
      </c>
      <c r="E519" s="27">
        <v>0</v>
      </c>
      <c r="F519" s="27">
        <v>1</v>
      </c>
      <c r="G519" s="27">
        <v>0</v>
      </c>
      <c r="H519" s="27">
        <v>0</v>
      </c>
      <c r="I519" s="27">
        <v>0</v>
      </c>
      <c r="J519" s="27">
        <v>1</v>
      </c>
      <c r="K519" s="27">
        <v>0</v>
      </c>
      <c r="L519" s="27">
        <v>0</v>
      </c>
      <c r="M519" s="27">
        <v>0</v>
      </c>
      <c r="N519" s="28">
        <v>10000</v>
      </c>
    </row>
    <row r="520" spans="1:14" ht="26.25">
      <c r="A520" s="22" t="s">
        <v>297</v>
      </c>
      <c r="B520" s="26" t="s">
        <v>36</v>
      </c>
      <c r="C520" s="27">
        <f t="shared" si="23"/>
        <v>9</v>
      </c>
      <c r="D520" s="27">
        <v>0</v>
      </c>
      <c r="E520" s="27">
        <v>0</v>
      </c>
      <c r="F520" s="27">
        <v>0</v>
      </c>
      <c r="G520" s="27">
        <v>0</v>
      </c>
      <c r="H520" s="27">
        <v>3</v>
      </c>
      <c r="I520" s="27">
        <v>1</v>
      </c>
      <c r="J520" s="27">
        <v>1</v>
      </c>
      <c r="K520" s="27">
        <v>1</v>
      </c>
      <c r="L520" s="27">
        <v>3</v>
      </c>
      <c r="M520" s="27">
        <v>0</v>
      </c>
      <c r="N520" s="28">
        <v>13494</v>
      </c>
    </row>
    <row r="521" spans="1:14" ht="26.25">
      <c r="A521" s="22" t="s">
        <v>517</v>
      </c>
      <c r="B521" s="26" t="s">
        <v>36</v>
      </c>
      <c r="C521" s="27">
        <f t="shared" si="23"/>
        <v>1</v>
      </c>
      <c r="D521" s="27">
        <v>0</v>
      </c>
      <c r="E521" s="27">
        <v>0</v>
      </c>
      <c r="F521" s="27">
        <v>0</v>
      </c>
      <c r="G521" s="27">
        <v>0</v>
      </c>
      <c r="H521" s="27">
        <v>1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8">
        <v>10000</v>
      </c>
    </row>
    <row r="522" spans="1:14" ht="12.75">
      <c r="A522" s="22" t="s">
        <v>342</v>
      </c>
      <c r="B522" s="26" t="s">
        <v>36</v>
      </c>
      <c r="C522" s="27">
        <f t="shared" si="23"/>
        <v>2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2</v>
      </c>
      <c r="L522" s="27">
        <v>0</v>
      </c>
      <c r="M522" s="27">
        <v>0</v>
      </c>
      <c r="N522" s="28">
        <v>13500</v>
      </c>
    </row>
    <row r="523" spans="1:14" ht="12.75">
      <c r="A523" s="22" t="s">
        <v>398</v>
      </c>
      <c r="B523" s="26" t="s">
        <v>36</v>
      </c>
      <c r="C523" s="27">
        <f t="shared" si="23"/>
        <v>1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1</v>
      </c>
      <c r="L523" s="27">
        <v>0</v>
      </c>
      <c r="M523" s="27">
        <v>0</v>
      </c>
      <c r="N523" s="28">
        <v>15000</v>
      </c>
    </row>
    <row r="524" spans="1:14" ht="12.75">
      <c r="A524" s="22" t="s">
        <v>354</v>
      </c>
      <c r="B524" s="26" t="s">
        <v>36</v>
      </c>
      <c r="C524" s="27">
        <f t="shared" si="23"/>
        <v>15</v>
      </c>
      <c r="D524" s="27">
        <v>2</v>
      </c>
      <c r="E524" s="27">
        <v>0</v>
      </c>
      <c r="F524" s="27">
        <v>0</v>
      </c>
      <c r="G524" s="27">
        <v>1</v>
      </c>
      <c r="H524" s="27">
        <v>5</v>
      </c>
      <c r="I524" s="27">
        <v>1</v>
      </c>
      <c r="J524" s="27">
        <v>1</v>
      </c>
      <c r="K524" s="27">
        <v>3</v>
      </c>
      <c r="L524" s="27">
        <v>2</v>
      </c>
      <c r="M524" s="27">
        <v>0</v>
      </c>
      <c r="N524" s="28">
        <v>11342</v>
      </c>
    </row>
    <row r="525" spans="1:14" ht="12.75">
      <c r="A525" s="22" t="s">
        <v>603</v>
      </c>
      <c r="B525" s="26" t="s">
        <v>36</v>
      </c>
      <c r="C525" s="27">
        <f t="shared" si="23"/>
        <v>2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2</v>
      </c>
      <c r="L525" s="27">
        <v>0</v>
      </c>
      <c r="M525" s="27">
        <v>0</v>
      </c>
      <c r="N525" s="28">
        <v>14500</v>
      </c>
    </row>
    <row r="526" spans="1:14" ht="12.75">
      <c r="A526" s="22" t="s">
        <v>480</v>
      </c>
      <c r="B526" s="26" t="s">
        <v>36</v>
      </c>
      <c r="C526" s="27">
        <f t="shared" si="23"/>
        <v>4</v>
      </c>
      <c r="D526" s="27">
        <v>2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1</v>
      </c>
      <c r="K526" s="27">
        <v>1</v>
      </c>
      <c r="L526" s="27">
        <v>0</v>
      </c>
      <c r="M526" s="27">
        <v>0</v>
      </c>
      <c r="N526" s="28">
        <v>10000</v>
      </c>
    </row>
    <row r="527" spans="1:14" ht="12.75">
      <c r="A527" s="22" t="s">
        <v>728</v>
      </c>
      <c r="B527" s="26" t="s">
        <v>36</v>
      </c>
      <c r="C527" s="27">
        <f t="shared" si="23"/>
        <v>6</v>
      </c>
      <c r="D527" s="27">
        <v>1</v>
      </c>
      <c r="E527" s="27">
        <v>0</v>
      </c>
      <c r="F527" s="27">
        <v>0</v>
      </c>
      <c r="G527" s="27">
        <v>0</v>
      </c>
      <c r="H527" s="27">
        <v>1</v>
      </c>
      <c r="I527" s="27">
        <v>0</v>
      </c>
      <c r="J527" s="27">
        <v>2</v>
      </c>
      <c r="K527" s="27">
        <v>0</v>
      </c>
      <c r="L527" s="27">
        <v>2</v>
      </c>
      <c r="M527" s="27">
        <v>0</v>
      </c>
      <c r="N527" s="28">
        <v>12017</v>
      </c>
    </row>
    <row r="528" spans="1:14" ht="12.75">
      <c r="A528" s="22" t="s">
        <v>399</v>
      </c>
      <c r="B528" s="26" t="s">
        <v>36</v>
      </c>
      <c r="C528" s="27">
        <f aca="true" t="shared" si="25" ref="C528:C591">SUM(D528:M528)</f>
        <v>1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1</v>
      </c>
      <c r="J528" s="27">
        <v>0</v>
      </c>
      <c r="K528" s="27">
        <v>0</v>
      </c>
      <c r="L528" s="27">
        <v>0</v>
      </c>
      <c r="M528" s="27">
        <v>0</v>
      </c>
      <c r="N528" s="28">
        <v>11000</v>
      </c>
    </row>
    <row r="529" spans="1:14" ht="26.25">
      <c r="A529" s="22" t="s">
        <v>11</v>
      </c>
      <c r="B529" s="26" t="s">
        <v>647</v>
      </c>
      <c r="C529" s="27">
        <f t="shared" si="25"/>
        <v>1</v>
      </c>
      <c r="D529" s="27">
        <v>0</v>
      </c>
      <c r="E529" s="27">
        <v>0</v>
      </c>
      <c r="F529" s="27">
        <v>0</v>
      </c>
      <c r="G529" s="27">
        <v>0</v>
      </c>
      <c r="H529" s="27">
        <v>1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8">
        <v>10000</v>
      </c>
    </row>
    <row r="530" spans="1:14" ht="39">
      <c r="A530" s="22" t="s">
        <v>205</v>
      </c>
      <c r="B530" s="26" t="s">
        <v>647</v>
      </c>
      <c r="C530" s="27">
        <f t="shared" si="25"/>
        <v>1</v>
      </c>
      <c r="D530" s="27">
        <v>0</v>
      </c>
      <c r="E530" s="27">
        <v>1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8">
        <v>7000</v>
      </c>
    </row>
    <row r="531" spans="1:14" ht="26.25">
      <c r="A531" s="22" t="s">
        <v>488</v>
      </c>
      <c r="B531" s="26" t="s">
        <v>647</v>
      </c>
      <c r="C531" s="27">
        <f t="shared" si="25"/>
        <v>57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57</v>
      </c>
      <c r="J531" s="27">
        <v>0</v>
      </c>
      <c r="K531" s="27">
        <v>0</v>
      </c>
      <c r="L531" s="27">
        <v>0</v>
      </c>
      <c r="M531" s="27">
        <v>0</v>
      </c>
      <c r="N531" s="28">
        <v>10559</v>
      </c>
    </row>
    <row r="532" spans="1:14" ht="39">
      <c r="A532" s="22" t="s">
        <v>105</v>
      </c>
      <c r="B532" s="26" t="s">
        <v>71</v>
      </c>
      <c r="C532" s="27">
        <f t="shared" si="25"/>
        <v>2</v>
      </c>
      <c r="D532" s="27">
        <v>0</v>
      </c>
      <c r="E532" s="27">
        <v>2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8">
        <v>6700</v>
      </c>
    </row>
    <row r="533" spans="1:14" ht="12.75">
      <c r="A533" s="22" t="s">
        <v>617</v>
      </c>
      <c r="B533" s="26" t="s">
        <v>71</v>
      </c>
      <c r="C533" s="27">
        <f t="shared" si="25"/>
        <v>1</v>
      </c>
      <c r="D533" s="27">
        <v>0</v>
      </c>
      <c r="E533" s="27">
        <v>0</v>
      </c>
      <c r="F533" s="27">
        <v>1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8">
        <v>8000</v>
      </c>
    </row>
    <row r="534" spans="1:14" ht="12.75">
      <c r="A534" s="22" t="s">
        <v>295</v>
      </c>
      <c r="B534" s="26" t="s">
        <v>416</v>
      </c>
      <c r="C534" s="27">
        <f t="shared" si="25"/>
        <v>1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1</v>
      </c>
      <c r="J534" s="27">
        <v>0</v>
      </c>
      <c r="K534" s="27">
        <v>0</v>
      </c>
      <c r="L534" s="27">
        <v>0</v>
      </c>
      <c r="M534" s="27">
        <v>0</v>
      </c>
      <c r="N534" s="28">
        <v>10235</v>
      </c>
    </row>
    <row r="535" spans="1:14" ht="12.75">
      <c r="A535" s="22" t="s">
        <v>618</v>
      </c>
      <c r="B535" s="26" t="s">
        <v>416</v>
      </c>
      <c r="C535" s="27">
        <f t="shared" si="25"/>
        <v>3</v>
      </c>
      <c r="D535" s="27">
        <v>0</v>
      </c>
      <c r="E535" s="27">
        <v>0</v>
      </c>
      <c r="F535" s="27">
        <v>2</v>
      </c>
      <c r="G535" s="27">
        <v>0</v>
      </c>
      <c r="H535" s="27">
        <v>1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8">
        <v>8667</v>
      </c>
    </row>
    <row r="536" spans="1:14" ht="12.75">
      <c r="A536" s="22" t="s">
        <v>625</v>
      </c>
      <c r="B536" s="26" t="s">
        <v>720</v>
      </c>
      <c r="C536" s="27">
        <f t="shared" si="25"/>
        <v>1</v>
      </c>
      <c r="D536" s="27">
        <v>0</v>
      </c>
      <c r="E536" s="27">
        <v>0</v>
      </c>
      <c r="F536" s="27">
        <v>0</v>
      </c>
      <c r="G536" s="27">
        <v>0</v>
      </c>
      <c r="H536" s="27">
        <v>1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8">
        <v>9404</v>
      </c>
    </row>
    <row r="537" spans="1:14" ht="52.5">
      <c r="A537" s="22" t="s">
        <v>685</v>
      </c>
      <c r="B537" s="26" t="s">
        <v>720</v>
      </c>
      <c r="C537" s="27">
        <f t="shared" si="25"/>
        <v>2</v>
      </c>
      <c r="D537" s="27">
        <v>2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8">
        <v>6500</v>
      </c>
    </row>
    <row r="538" spans="1:14" ht="12.75">
      <c r="A538" s="22" t="s">
        <v>195</v>
      </c>
      <c r="B538" s="26" t="s">
        <v>470</v>
      </c>
      <c r="C538" s="27">
        <f t="shared" si="25"/>
        <v>1</v>
      </c>
      <c r="D538" s="27">
        <v>0</v>
      </c>
      <c r="E538" s="27">
        <v>0</v>
      </c>
      <c r="F538" s="27">
        <v>1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8">
        <v>8000</v>
      </c>
    </row>
    <row r="539" spans="1:14" ht="12.75">
      <c r="A539" s="22" t="s">
        <v>545</v>
      </c>
      <c r="B539" s="26" t="s">
        <v>470</v>
      </c>
      <c r="C539" s="27">
        <f t="shared" si="25"/>
        <v>6</v>
      </c>
      <c r="D539" s="27">
        <v>4</v>
      </c>
      <c r="E539" s="27">
        <v>0</v>
      </c>
      <c r="F539" s="27">
        <v>1</v>
      </c>
      <c r="G539" s="27">
        <v>0</v>
      </c>
      <c r="H539" s="27">
        <v>0</v>
      </c>
      <c r="I539" s="27">
        <v>0</v>
      </c>
      <c r="J539" s="27">
        <v>0</v>
      </c>
      <c r="K539" s="27">
        <v>1</v>
      </c>
      <c r="L539" s="27">
        <v>0</v>
      </c>
      <c r="M539" s="27">
        <v>0</v>
      </c>
      <c r="N539" s="28">
        <v>7833</v>
      </c>
    </row>
    <row r="540" spans="1:14" ht="26.25">
      <c r="A540" s="22" t="s">
        <v>72</v>
      </c>
      <c r="B540" s="26" t="s">
        <v>811</v>
      </c>
      <c r="C540" s="27">
        <f t="shared" si="25"/>
        <v>4</v>
      </c>
      <c r="D540" s="27">
        <v>3</v>
      </c>
      <c r="E540" s="27">
        <v>1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8">
        <v>4878</v>
      </c>
    </row>
    <row r="541" spans="1:14" ht="12.75">
      <c r="A541" s="22" t="s">
        <v>614</v>
      </c>
      <c r="B541" s="26" t="s">
        <v>678</v>
      </c>
      <c r="C541" s="27">
        <f t="shared" si="25"/>
        <v>1</v>
      </c>
      <c r="D541" s="27">
        <v>1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8">
        <v>6500</v>
      </c>
    </row>
    <row r="542" spans="1:14" ht="12.75">
      <c r="A542" s="22" t="s">
        <v>330</v>
      </c>
      <c r="B542" s="26" t="s">
        <v>506</v>
      </c>
      <c r="C542" s="27">
        <f t="shared" si="25"/>
        <v>1</v>
      </c>
      <c r="D542" s="27">
        <v>1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8">
        <v>6500</v>
      </c>
    </row>
    <row r="543" spans="1:14" ht="39">
      <c r="A543" s="22" t="s">
        <v>170</v>
      </c>
      <c r="B543" s="26" t="s">
        <v>506</v>
      </c>
      <c r="C543" s="27">
        <f t="shared" si="25"/>
        <v>2</v>
      </c>
      <c r="D543" s="27">
        <v>0</v>
      </c>
      <c r="E543" s="27">
        <v>0</v>
      </c>
      <c r="F543" s="27">
        <v>0</v>
      </c>
      <c r="G543" s="27">
        <v>2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8">
        <v>8782</v>
      </c>
    </row>
    <row r="544" spans="1:14" ht="12.75">
      <c r="A544" s="22" t="s">
        <v>46</v>
      </c>
      <c r="B544" s="26" t="s">
        <v>268</v>
      </c>
      <c r="C544" s="27">
        <f t="shared" si="25"/>
        <v>1</v>
      </c>
      <c r="D544" s="27">
        <v>1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8">
        <v>6500</v>
      </c>
    </row>
    <row r="545" spans="1:14" ht="52.5">
      <c r="A545" s="22" t="s">
        <v>576</v>
      </c>
      <c r="B545" s="26" t="s">
        <v>611</v>
      </c>
      <c r="C545" s="27">
        <f t="shared" si="25"/>
        <v>3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3</v>
      </c>
      <c r="J545" s="27">
        <v>0</v>
      </c>
      <c r="K545" s="27">
        <v>0</v>
      </c>
      <c r="L545" s="27">
        <v>0</v>
      </c>
      <c r="M545" s="27">
        <v>0</v>
      </c>
      <c r="N545" s="28">
        <v>10040</v>
      </c>
    </row>
    <row r="546" spans="1:14" ht="52.5">
      <c r="A546" s="22" t="s">
        <v>690</v>
      </c>
      <c r="B546" s="26" t="s">
        <v>457</v>
      </c>
      <c r="C546" s="27">
        <f t="shared" si="25"/>
        <v>3</v>
      </c>
      <c r="D546" s="27">
        <v>0</v>
      </c>
      <c r="E546" s="27">
        <v>0</v>
      </c>
      <c r="F546" s="27">
        <v>0</v>
      </c>
      <c r="G546" s="27">
        <v>3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8">
        <v>8333</v>
      </c>
    </row>
    <row r="547" spans="1:14" ht="26.25">
      <c r="A547" s="22" t="s">
        <v>244</v>
      </c>
      <c r="B547" s="26" t="s">
        <v>214</v>
      </c>
      <c r="C547" s="27">
        <f t="shared" si="25"/>
        <v>1</v>
      </c>
      <c r="D547" s="27">
        <v>0</v>
      </c>
      <c r="E547" s="27">
        <v>1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8">
        <v>6570</v>
      </c>
    </row>
    <row r="548" spans="1:14" ht="39">
      <c r="A548" s="22" t="s">
        <v>143</v>
      </c>
      <c r="B548" s="26" t="s">
        <v>214</v>
      </c>
      <c r="C548" s="27">
        <f t="shared" si="25"/>
        <v>7</v>
      </c>
      <c r="D548" s="27">
        <v>0</v>
      </c>
      <c r="E548" s="27">
        <v>0</v>
      </c>
      <c r="F548" s="27">
        <v>7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8">
        <v>8000</v>
      </c>
    </row>
    <row r="549" spans="1:14" ht="26.25">
      <c r="A549" s="22" t="s">
        <v>527</v>
      </c>
      <c r="B549" s="26" t="s">
        <v>200</v>
      </c>
      <c r="C549" s="27">
        <f t="shared" si="25"/>
        <v>1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1</v>
      </c>
      <c r="J549" s="27">
        <v>0</v>
      </c>
      <c r="K549" s="27">
        <v>0</v>
      </c>
      <c r="L549" s="27">
        <v>0</v>
      </c>
      <c r="M549" s="27">
        <v>0</v>
      </c>
      <c r="N549" s="28">
        <v>11000</v>
      </c>
    </row>
    <row r="550" spans="1:14" ht="26.25">
      <c r="A550" s="22" t="s">
        <v>729</v>
      </c>
      <c r="B550" s="26" t="s">
        <v>649</v>
      </c>
      <c r="C550" s="27">
        <f t="shared" si="25"/>
        <v>1</v>
      </c>
      <c r="D550" s="27">
        <v>0</v>
      </c>
      <c r="E550" s="27">
        <v>1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8">
        <v>7000</v>
      </c>
    </row>
    <row r="551" spans="1:14" ht="26.25">
      <c r="A551" s="22" t="s">
        <v>404</v>
      </c>
      <c r="B551" s="26" t="s">
        <v>738</v>
      </c>
      <c r="C551" s="27">
        <f t="shared" si="25"/>
        <v>2</v>
      </c>
      <c r="D551" s="27">
        <v>1</v>
      </c>
      <c r="E551" s="27">
        <v>0</v>
      </c>
      <c r="F551" s="27">
        <v>0</v>
      </c>
      <c r="G551" s="27">
        <v>0</v>
      </c>
      <c r="H551" s="27">
        <v>1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8">
        <v>8104</v>
      </c>
    </row>
    <row r="552" spans="1:14" ht="26.25">
      <c r="A552" s="22" t="s">
        <v>141</v>
      </c>
      <c r="B552" s="26" t="s">
        <v>738</v>
      </c>
      <c r="C552" s="27">
        <f t="shared" si="25"/>
        <v>1</v>
      </c>
      <c r="D552" s="27">
        <v>0</v>
      </c>
      <c r="E552" s="27">
        <v>1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8">
        <v>7000</v>
      </c>
    </row>
    <row r="553" spans="1:14" ht="39">
      <c r="A553" s="22" t="s">
        <v>817</v>
      </c>
      <c r="B553" s="26" t="s">
        <v>738</v>
      </c>
      <c r="C553" s="27">
        <f t="shared" si="25"/>
        <v>1</v>
      </c>
      <c r="D553" s="27">
        <v>0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1</v>
      </c>
      <c r="K553" s="27">
        <v>0</v>
      </c>
      <c r="L553" s="27">
        <v>0</v>
      </c>
      <c r="M553" s="27">
        <v>0</v>
      </c>
      <c r="N553" s="28">
        <v>11450</v>
      </c>
    </row>
    <row r="554" spans="1:14" ht="12.75">
      <c r="A554" s="22" t="s">
        <v>198</v>
      </c>
      <c r="B554" s="26" t="s">
        <v>738</v>
      </c>
      <c r="C554" s="27">
        <f t="shared" si="25"/>
        <v>1</v>
      </c>
      <c r="D554" s="27">
        <v>0</v>
      </c>
      <c r="E554" s="27">
        <v>0</v>
      </c>
      <c r="F554" s="27">
        <v>0</v>
      </c>
      <c r="G554" s="27">
        <v>1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8">
        <v>9000</v>
      </c>
    </row>
    <row r="555" spans="1:14" ht="12.75">
      <c r="A555" s="22" t="s">
        <v>663</v>
      </c>
      <c r="B555" s="26" t="s">
        <v>14</v>
      </c>
      <c r="C555" s="27">
        <f t="shared" si="25"/>
        <v>1</v>
      </c>
      <c r="D555" s="27">
        <v>0</v>
      </c>
      <c r="E555" s="27">
        <v>0</v>
      </c>
      <c r="F555" s="27">
        <v>0</v>
      </c>
      <c r="G555" s="27">
        <v>0</v>
      </c>
      <c r="H555" s="27">
        <v>0</v>
      </c>
      <c r="I555" s="27">
        <v>1</v>
      </c>
      <c r="J555" s="27">
        <v>0</v>
      </c>
      <c r="K555" s="27">
        <v>0</v>
      </c>
      <c r="L555" s="27">
        <v>0</v>
      </c>
      <c r="M555" s="27">
        <v>0</v>
      </c>
      <c r="N555" s="28">
        <v>10100</v>
      </c>
    </row>
    <row r="556" spans="1:14" ht="26.25">
      <c r="A556" s="22" t="s">
        <v>240</v>
      </c>
      <c r="B556" s="26" t="s">
        <v>14</v>
      </c>
      <c r="C556" s="27">
        <f t="shared" si="25"/>
        <v>1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1</v>
      </c>
      <c r="J556" s="27">
        <v>0</v>
      </c>
      <c r="K556" s="27">
        <v>0</v>
      </c>
      <c r="L556" s="27">
        <v>0</v>
      </c>
      <c r="M556" s="27">
        <v>0</v>
      </c>
      <c r="N556" s="28">
        <v>10075</v>
      </c>
    </row>
    <row r="557" spans="1:14" ht="12.75">
      <c r="A557" s="22" t="s">
        <v>60</v>
      </c>
      <c r="B557" s="26" t="s">
        <v>14</v>
      </c>
      <c r="C557" s="27">
        <f t="shared" si="25"/>
        <v>1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1</v>
      </c>
      <c r="M557" s="27">
        <v>0</v>
      </c>
      <c r="N557" s="28">
        <v>18804</v>
      </c>
    </row>
    <row r="558" spans="1:14" ht="12.75">
      <c r="A558" s="22" t="s">
        <v>57</v>
      </c>
      <c r="B558" s="26" t="s">
        <v>111</v>
      </c>
      <c r="C558" s="27">
        <f t="shared" si="25"/>
        <v>2</v>
      </c>
      <c r="D558" s="27">
        <v>0</v>
      </c>
      <c r="E558" s="27">
        <v>0</v>
      </c>
      <c r="F558" s="27">
        <v>0</v>
      </c>
      <c r="G558" s="27">
        <v>1</v>
      </c>
      <c r="H558" s="27">
        <v>0</v>
      </c>
      <c r="I558" s="27">
        <v>0</v>
      </c>
      <c r="J558" s="27">
        <v>1</v>
      </c>
      <c r="K558" s="27">
        <v>0</v>
      </c>
      <c r="L558" s="27">
        <v>0</v>
      </c>
      <c r="M558" s="27">
        <v>0</v>
      </c>
      <c r="N558" s="28">
        <v>10482</v>
      </c>
    </row>
    <row r="559" spans="1:14" ht="26.25">
      <c r="A559" s="22" t="s">
        <v>261</v>
      </c>
      <c r="B559" s="26" t="s">
        <v>659</v>
      </c>
      <c r="C559" s="27">
        <f t="shared" si="25"/>
        <v>72</v>
      </c>
      <c r="D559" s="27">
        <v>6</v>
      </c>
      <c r="E559" s="27">
        <v>9</v>
      </c>
      <c r="F559" s="27">
        <v>9</v>
      </c>
      <c r="G559" s="27">
        <v>7</v>
      </c>
      <c r="H559" s="27">
        <v>12</v>
      </c>
      <c r="I559" s="27">
        <v>9</v>
      </c>
      <c r="J559" s="27">
        <v>1</v>
      </c>
      <c r="K559" s="27">
        <v>7</v>
      </c>
      <c r="L559" s="27">
        <v>7</v>
      </c>
      <c r="M559" s="27">
        <v>5</v>
      </c>
      <c r="N559" s="28">
        <v>11691</v>
      </c>
    </row>
    <row r="560" spans="1:14" ht="12.75">
      <c r="A560" s="22" t="s">
        <v>179</v>
      </c>
      <c r="B560" s="26" t="s">
        <v>753</v>
      </c>
      <c r="C560" s="27">
        <f t="shared" si="25"/>
        <v>3</v>
      </c>
      <c r="D560" s="27">
        <v>0</v>
      </c>
      <c r="E560" s="27">
        <v>1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1</v>
      </c>
      <c r="L560" s="27">
        <v>0</v>
      </c>
      <c r="M560" s="27">
        <v>0</v>
      </c>
      <c r="N560" s="28">
        <v>10084</v>
      </c>
    </row>
    <row r="561" spans="1:14" ht="39">
      <c r="A561" s="22" t="s">
        <v>520</v>
      </c>
      <c r="B561" s="26" t="s">
        <v>78</v>
      </c>
      <c r="C561" s="27">
        <f t="shared" si="25"/>
        <v>1</v>
      </c>
      <c r="D561" s="27">
        <v>0</v>
      </c>
      <c r="E561" s="27">
        <v>0</v>
      </c>
      <c r="F561" s="27">
        <v>0</v>
      </c>
      <c r="G561" s="27">
        <v>1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8">
        <v>9000</v>
      </c>
    </row>
    <row r="562" spans="1:14" ht="12.75">
      <c r="A562" s="22" t="s">
        <v>425</v>
      </c>
      <c r="B562" s="26" t="s">
        <v>78</v>
      </c>
      <c r="C562" s="27">
        <f t="shared" si="25"/>
        <v>12</v>
      </c>
      <c r="D562" s="27">
        <v>1</v>
      </c>
      <c r="E562" s="27">
        <v>1</v>
      </c>
      <c r="F562" s="27">
        <v>1</v>
      </c>
      <c r="G562" s="27">
        <v>2</v>
      </c>
      <c r="H562" s="27">
        <v>0</v>
      </c>
      <c r="I562" s="27">
        <v>1</v>
      </c>
      <c r="J562" s="27">
        <v>2</v>
      </c>
      <c r="K562" s="27">
        <v>3</v>
      </c>
      <c r="L562" s="27">
        <v>1</v>
      </c>
      <c r="M562" s="27">
        <v>0</v>
      </c>
      <c r="N562" s="28">
        <v>10923</v>
      </c>
    </row>
    <row r="563" spans="1:14" ht="52.5">
      <c r="A563" s="22" t="s">
        <v>210</v>
      </c>
      <c r="B563" s="26" t="s">
        <v>78</v>
      </c>
      <c r="C563" s="27">
        <f t="shared" si="25"/>
        <v>12</v>
      </c>
      <c r="D563" s="27">
        <v>1</v>
      </c>
      <c r="E563" s="27">
        <v>2</v>
      </c>
      <c r="F563" s="27">
        <v>3</v>
      </c>
      <c r="G563" s="27">
        <v>0</v>
      </c>
      <c r="H563" s="27">
        <v>4</v>
      </c>
      <c r="I563" s="27">
        <v>0</v>
      </c>
      <c r="J563" s="27">
        <v>1</v>
      </c>
      <c r="K563" s="27">
        <v>1</v>
      </c>
      <c r="L563" s="27">
        <v>0</v>
      </c>
      <c r="M563" s="27">
        <v>0</v>
      </c>
      <c r="N563" s="28">
        <v>9128</v>
      </c>
    </row>
    <row r="564" spans="1:14" ht="26.25">
      <c r="A564" s="22" t="s">
        <v>557</v>
      </c>
      <c r="B564" s="26" t="s">
        <v>78</v>
      </c>
      <c r="C564" s="27">
        <f t="shared" si="25"/>
        <v>1</v>
      </c>
      <c r="D564" s="27">
        <v>0</v>
      </c>
      <c r="E564" s="27">
        <v>1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8">
        <v>7000</v>
      </c>
    </row>
    <row r="565" spans="1:14" ht="12.75">
      <c r="A565" s="22" t="s">
        <v>535</v>
      </c>
      <c r="B565" s="26" t="s">
        <v>694</v>
      </c>
      <c r="C565" s="27">
        <f t="shared" si="25"/>
        <v>1</v>
      </c>
      <c r="D565" s="27">
        <v>0</v>
      </c>
      <c r="E565" s="27">
        <v>0</v>
      </c>
      <c r="F565" s="27">
        <v>0</v>
      </c>
      <c r="G565" s="27">
        <v>0</v>
      </c>
      <c r="H565" s="27">
        <v>1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8">
        <v>10000</v>
      </c>
    </row>
    <row r="566" spans="1:14" ht="26.25">
      <c r="A566" s="22" t="s">
        <v>306</v>
      </c>
      <c r="B566" s="26" t="s">
        <v>694</v>
      </c>
      <c r="C566" s="27">
        <f t="shared" si="25"/>
        <v>3</v>
      </c>
      <c r="D566" s="27">
        <v>0</v>
      </c>
      <c r="E566" s="27">
        <v>0</v>
      </c>
      <c r="F566" s="27">
        <v>0</v>
      </c>
      <c r="G566" s="27">
        <v>0</v>
      </c>
      <c r="H566" s="27">
        <v>1</v>
      </c>
      <c r="I566" s="27">
        <v>0</v>
      </c>
      <c r="J566" s="27">
        <v>0</v>
      </c>
      <c r="K566" s="27">
        <v>2</v>
      </c>
      <c r="L566" s="27">
        <v>0</v>
      </c>
      <c r="M566" s="27">
        <v>0</v>
      </c>
      <c r="N566" s="28">
        <v>12401</v>
      </c>
    </row>
    <row r="567" spans="1:14" ht="12.75">
      <c r="A567" s="22" t="s">
        <v>152</v>
      </c>
      <c r="B567" s="26" t="s">
        <v>432</v>
      </c>
      <c r="C567" s="27">
        <f t="shared" si="25"/>
        <v>4</v>
      </c>
      <c r="D567" s="27">
        <v>0</v>
      </c>
      <c r="E567" s="27">
        <v>0</v>
      </c>
      <c r="F567" s="27">
        <v>0</v>
      </c>
      <c r="G567" s="27">
        <v>4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8">
        <v>8694</v>
      </c>
    </row>
    <row r="568" spans="1:14" ht="52.5">
      <c r="A568" s="22" t="s">
        <v>628</v>
      </c>
      <c r="B568" s="26" t="s">
        <v>432</v>
      </c>
      <c r="C568" s="27">
        <f t="shared" si="25"/>
        <v>2</v>
      </c>
      <c r="D568" s="27">
        <v>0</v>
      </c>
      <c r="E568" s="27">
        <v>2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8">
        <v>6520</v>
      </c>
    </row>
    <row r="569" spans="1:14" ht="26.25">
      <c r="A569" s="22" t="s">
        <v>369</v>
      </c>
      <c r="B569" s="26" t="s">
        <v>432</v>
      </c>
      <c r="C569" s="27">
        <f t="shared" si="25"/>
        <v>1</v>
      </c>
      <c r="D569" s="27">
        <v>1</v>
      </c>
      <c r="E569" s="27">
        <v>0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8">
        <v>6500</v>
      </c>
    </row>
    <row r="570" spans="1:14" ht="26.25">
      <c r="A570" s="22" t="s">
        <v>645</v>
      </c>
      <c r="B570" s="26" t="s">
        <v>432</v>
      </c>
      <c r="C570" s="27">
        <f t="shared" si="25"/>
        <v>1</v>
      </c>
      <c r="D570" s="27">
        <v>0</v>
      </c>
      <c r="E570" s="27">
        <v>0</v>
      </c>
      <c r="F570" s="27">
        <v>0</v>
      </c>
      <c r="G570" s="27">
        <v>1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8">
        <v>8168</v>
      </c>
    </row>
    <row r="571" spans="1:14" ht="12.75">
      <c r="A571" s="22" t="s">
        <v>442</v>
      </c>
      <c r="B571" s="26" t="s">
        <v>432</v>
      </c>
      <c r="C571" s="27">
        <f t="shared" si="25"/>
        <v>3</v>
      </c>
      <c r="D571" s="27">
        <v>2</v>
      </c>
      <c r="E571" s="27">
        <v>1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8">
        <v>6565</v>
      </c>
    </row>
    <row r="572" spans="1:14" ht="12.75">
      <c r="A572" s="22" t="s">
        <v>835</v>
      </c>
      <c r="B572" s="26" t="s">
        <v>432</v>
      </c>
      <c r="C572" s="27">
        <f t="shared" si="25"/>
        <v>2</v>
      </c>
      <c r="D572" s="27">
        <v>0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2</v>
      </c>
      <c r="K572" s="27">
        <v>0</v>
      </c>
      <c r="L572" s="27">
        <v>0</v>
      </c>
      <c r="M572" s="27">
        <v>0</v>
      </c>
      <c r="N572" s="28">
        <v>11887</v>
      </c>
    </row>
    <row r="573" spans="1:14" ht="12.75">
      <c r="A573" s="22" t="s">
        <v>171</v>
      </c>
      <c r="B573" s="26" t="s">
        <v>550</v>
      </c>
      <c r="C573" s="27">
        <f t="shared" si="25"/>
        <v>12</v>
      </c>
      <c r="D573" s="27">
        <v>1</v>
      </c>
      <c r="E573" s="27">
        <v>2</v>
      </c>
      <c r="F573" s="27">
        <v>3</v>
      </c>
      <c r="G573" s="27">
        <v>0</v>
      </c>
      <c r="H573" s="27">
        <v>1</v>
      </c>
      <c r="I573" s="27">
        <v>4</v>
      </c>
      <c r="J573" s="27">
        <v>0</v>
      </c>
      <c r="K573" s="27">
        <v>1</v>
      </c>
      <c r="L573" s="27">
        <v>0</v>
      </c>
      <c r="M573" s="27">
        <v>0</v>
      </c>
      <c r="N573" s="28">
        <v>9055</v>
      </c>
    </row>
    <row r="574" spans="1:19" ht="15" customHeight="1">
      <c r="A574" s="18" t="s">
        <v>48</v>
      </c>
      <c r="B574" s="29"/>
      <c r="C574" s="30">
        <f t="shared" si="25"/>
        <v>393</v>
      </c>
      <c r="D574" s="30">
        <f aca="true" t="shared" si="26" ref="D574:M574">SUM(D467:D573)</f>
        <v>39</v>
      </c>
      <c r="E574" s="30">
        <f t="shared" si="26"/>
        <v>56</v>
      </c>
      <c r="F574" s="30">
        <f t="shared" si="26"/>
        <v>46</v>
      </c>
      <c r="G574" s="30">
        <f t="shared" si="26"/>
        <v>32</v>
      </c>
      <c r="H574" s="30">
        <f t="shared" si="26"/>
        <v>46</v>
      </c>
      <c r="I574" s="30">
        <f t="shared" si="26"/>
        <v>88</v>
      </c>
      <c r="J574" s="30">
        <f t="shared" si="26"/>
        <v>30</v>
      </c>
      <c r="K574" s="30">
        <f t="shared" si="26"/>
        <v>30</v>
      </c>
      <c r="L574" s="30">
        <f t="shared" si="26"/>
        <v>19</v>
      </c>
      <c r="M574" s="30">
        <f t="shared" si="26"/>
        <v>7</v>
      </c>
      <c r="N574" s="31">
        <v>10064</v>
      </c>
      <c r="O574" s="7">
        <f>SUM(O467:O573)</f>
        <v>0</v>
      </c>
      <c r="P574" s="7"/>
      <c r="Q574" s="7"/>
      <c r="R574" s="7"/>
      <c r="S574" s="7"/>
    </row>
    <row r="575" spans="1:14" ht="12.75">
      <c r="A575" s="22" t="s">
        <v>648</v>
      </c>
      <c r="B575" s="26" t="s">
        <v>507</v>
      </c>
      <c r="C575" s="27">
        <f t="shared" si="25"/>
        <v>7</v>
      </c>
      <c r="D575" s="27">
        <v>3</v>
      </c>
      <c r="E575" s="27">
        <v>2</v>
      </c>
      <c r="F575" s="27">
        <v>2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8">
        <v>6779</v>
      </c>
    </row>
    <row r="576" spans="1:14" ht="12.75">
      <c r="A576" s="22" t="s">
        <v>293</v>
      </c>
      <c r="B576" s="26" t="s">
        <v>507</v>
      </c>
      <c r="C576" s="27">
        <f t="shared" si="25"/>
        <v>3</v>
      </c>
      <c r="D576" s="27">
        <v>3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8">
        <v>6500</v>
      </c>
    </row>
    <row r="577" spans="1:14" ht="26.25">
      <c r="A577" s="22" t="s">
        <v>668</v>
      </c>
      <c r="B577" s="26" t="s">
        <v>507</v>
      </c>
      <c r="C577" s="27">
        <f t="shared" si="25"/>
        <v>16</v>
      </c>
      <c r="D577" s="27">
        <v>2</v>
      </c>
      <c r="E577" s="27">
        <v>13</v>
      </c>
      <c r="F577" s="27">
        <v>1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8">
        <v>6624</v>
      </c>
    </row>
    <row r="578" spans="1:14" ht="26.25">
      <c r="A578" s="22" t="s">
        <v>127</v>
      </c>
      <c r="B578" s="26" t="s">
        <v>507</v>
      </c>
      <c r="C578" s="27">
        <f t="shared" si="25"/>
        <v>25</v>
      </c>
      <c r="D578" s="27">
        <v>9</v>
      </c>
      <c r="E578" s="27">
        <v>13</v>
      </c>
      <c r="F578" s="27">
        <v>3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8">
        <v>6465</v>
      </c>
    </row>
    <row r="579" spans="1:14" ht="12.75">
      <c r="A579" s="22" t="s">
        <v>190</v>
      </c>
      <c r="B579" s="26" t="s">
        <v>478</v>
      </c>
      <c r="C579" s="27">
        <f t="shared" si="25"/>
        <v>3</v>
      </c>
      <c r="D579" s="27">
        <v>2</v>
      </c>
      <c r="E579" s="27">
        <v>0</v>
      </c>
      <c r="F579" s="27">
        <v>0</v>
      </c>
      <c r="G579" s="27">
        <v>0</v>
      </c>
      <c r="H579" s="27">
        <v>0</v>
      </c>
      <c r="I579" s="27">
        <v>0</v>
      </c>
      <c r="J579" s="27">
        <v>1</v>
      </c>
      <c r="K579" s="27">
        <v>0</v>
      </c>
      <c r="L579" s="27">
        <v>0</v>
      </c>
      <c r="M579" s="27">
        <v>0</v>
      </c>
      <c r="N579" s="28">
        <v>8333</v>
      </c>
    </row>
    <row r="580" spans="1:14" ht="12.75">
      <c r="A580" s="22" t="s">
        <v>281</v>
      </c>
      <c r="B580" s="26" t="s">
        <v>592</v>
      </c>
      <c r="C580" s="27">
        <f t="shared" si="25"/>
        <v>17</v>
      </c>
      <c r="D580" s="27">
        <v>4</v>
      </c>
      <c r="E580" s="27">
        <v>11</v>
      </c>
      <c r="F580" s="27">
        <v>1</v>
      </c>
      <c r="G580" s="27">
        <v>0</v>
      </c>
      <c r="H580" s="27">
        <v>1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8">
        <v>6965</v>
      </c>
    </row>
    <row r="581" spans="1:14" ht="12.75">
      <c r="A581" s="22" t="s">
        <v>232</v>
      </c>
      <c r="B581" s="26" t="s">
        <v>592</v>
      </c>
      <c r="C581" s="27">
        <f t="shared" si="25"/>
        <v>1</v>
      </c>
      <c r="D581" s="27">
        <v>1</v>
      </c>
      <c r="E581" s="27">
        <v>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8">
        <v>6500</v>
      </c>
    </row>
    <row r="582" spans="1:14" ht="12.75">
      <c r="A582" s="22" t="s">
        <v>465</v>
      </c>
      <c r="B582" s="26" t="s">
        <v>522</v>
      </c>
      <c r="C582" s="27">
        <f t="shared" si="25"/>
        <v>6</v>
      </c>
      <c r="D582" s="27">
        <v>2</v>
      </c>
      <c r="E582" s="27">
        <v>1</v>
      </c>
      <c r="F582" s="27">
        <v>1</v>
      </c>
      <c r="G582" s="27">
        <v>0</v>
      </c>
      <c r="H582" s="27">
        <v>0</v>
      </c>
      <c r="I582" s="27">
        <v>2</v>
      </c>
      <c r="J582" s="27">
        <v>0</v>
      </c>
      <c r="K582" s="27">
        <v>0</v>
      </c>
      <c r="L582" s="27">
        <v>0</v>
      </c>
      <c r="M582" s="27">
        <v>0</v>
      </c>
      <c r="N582" s="28">
        <v>7935</v>
      </c>
    </row>
    <row r="583" spans="1:14" ht="12.75">
      <c r="A583" s="22" t="s">
        <v>502</v>
      </c>
      <c r="B583" s="26" t="s">
        <v>276</v>
      </c>
      <c r="C583" s="27">
        <f t="shared" si="25"/>
        <v>26</v>
      </c>
      <c r="D583" s="27">
        <v>15</v>
      </c>
      <c r="E583" s="27">
        <v>11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8">
        <v>6448</v>
      </c>
    </row>
    <row r="584" spans="1:14" ht="52.5">
      <c r="A584" s="22" t="s">
        <v>495</v>
      </c>
      <c r="B584" s="26" t="s">
        <v>276</v>
      </c>
      <c r="C584" s="27">
        <f t="shared" si="25"/>
        <v>3</v>
      </c>
      <c r="D584" s="27">
        <v>2</v>
      </c>
      <c r="E584" s="27">
        <v>1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8">
        <v>6667</v>
      </c>
    </row>
    <row r="585" spans="1:14" ht="12.75">
      <c r="A585" s="22" t="s">
        <v>22</v>
      </c>
      <c r="B585" s="26" t="s">
        <v>276</v>
      </c>
      <c r="C585" s="27">
        <f t="shared" si="25"/>
        <v>26</v>
      </c>
      <c r="D585" s="27">
        <v>8</v>
      </c>
      <c r="E585" s="27">
        <v>18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8">
        <v>6286</v>
      </c>
    </row>
    <row r="586" spans="1:14" ht="12.75">
      <c r="A586" s="22" t="s">
        <v>664</v>
      </c>
      <c r="B586" s="26" t="s">
        <v>514</v>
      </c>
      <c r="C586" s="27">
        <f t="shared" si="25"/>
        <v>2</v>
      </c>
      <c r="D586" s="27">
        <v>1</v>
      </c>
      <c r="E586" s="27">
        <v>0</v>
      </c>
      <c r="F586" s="27">
        <v>1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8">
        <v>7250</v>
      </c>
    </row>
    <row r="587" spans="1:14" ht="12.75">
      <c r="A587" s="22" t="s">
        <v>547</v>
      </c>
      <c r="B587" s="26" t="s">
        <v>138</v>
      </c>
      <c r="C587" s="27">
        <f t="shared" si="25"/>
        <v>1</v>
      </c>
      <c r="D587" s="27">
        <v>0</v>
      </c>
      <c r="E587" s="27">
        <v>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8">
        <v>7000</v>
      </c>
    </row>
    <row r="588" spans="1:14" ht="26.25">
      <c r="A588" s="22" t="s">
        <v>821</v>
      </c>
      <c r="B588" s="26" t="s">
        <v>138</v>
      </c>
      <c r="C588" s="27">
        <f t="shared" si="25"/>
        <v>2</v>
      </c>
      <c r="D588" s="27">
        <v>0</v>
      </c>
      <c r="E588" s="27">
        <v>2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8">
        <v>6510</v>
      </c>
    </row>
    <row r="589" spans="1:14" ht="12.75">
      <c r="A589" s="22" t="s">
        <v>653</v>
      </c>
      <c r="B589" s="26" t="s">
        <v>183</v>
      </c>
      <c r="C589" s="27">
        <f t="shared" si="25"/>
        <v>1</v>
      </c>
      <c r="D589" s="27">
        <v>0</v>
      </c>
      <c r="E589" s="27">
        <v>0</v>
      </c>
      <c r="F589" s="27">
        <v>0</v>
      </c>
      <c r="G589" s="27">
        <v>0</v>
      </c>
      <c r="H589" s="27">
        <v>1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8">
        <v>10000</v>
      </c>
    </row>
    <row r="590" spans="1:14" ht="12.75">
      <c r="A590" s="22" t="s">
        <v>299</v>
      </c>
      <c r="B590" s="26" t="s">
        <v>773</v>
      </c>
      <c r="C590" s="27">
        <f t="shared" si="25"/>
        <v>1</v>
      </c>
      <c r="D590" s="27">
        <v>0</v>
      </c>
      <c r="E590" s="27">
        <v>1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8">
        <v>7000</v>
      </c>
    </row>
    <row r="591" spans="1:14" ht="12.75">
      <c r="A591" s="22" t="s">
        <v>243</v>
      </c>
      <c r="B591" s="26" t="s">
        <v>773</v>
      </c>
      <c r="C591" s="27">
        <f t="shared" si="25"/>
        <v>2</v>
      </c>
      <c r="D591" s="27">
        <v>0</v>
      </c>
      <c r="E591" s="27">
        <v>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8">
        <v>6568</v>
      </c>
    </row>
    <row r="592" spans="1:14" ht="12.75">
      <c r="A592" s="22" t="s">
        <v>408</v>
      </c>
      <c r="B592" s="26" t="s">
        <v>773</v>
      </c>
      <c r="C592" s="27">
        <f aca="true" t="shared" si="27" ref="C592:C601">SUM(D592:M592)</f>
        <v>65</v>
      </c>
      <c r="D592" s="27">
        <v>29</v>
      </c>
      <c r="E592" s="27">
        <v>28</v>
      </c>
      <c r="F592" s="27">
        <v>7</v>
      </c>
      <c r="G592" s="27">
        <v>0</v>
      </c>
      <c r="H592" s="27">
        <v>1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8">
        <v>6580</v>
      </c>
    </row>
    <row r="593" spans="1:14" ht="26.25">
      <c r="A593" s="22" t="s">
        <v>466</v>
      </c>
      <c r="B593" s="26" t="s">
        <v>773</v>
      </c>
      <c r="C593" s="27">
        <f t="shared" si="27"/>
        <v>1</v>
      </c>
      <c r="D593" s="27">
        <v>1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8">
        <v>6500</v>
      </c>
    </row>
    <row r="594" spans="1:14" ht="26.25">
      <c r="A594" s="22" t="s">
        <v>518</v>
      </c>
      <c r="B594" s="26" t="s">
        <v>773</v>
      </c>
      <c r="C594" s="27">
        <f t="shared" si="27"/>
        <v>1</v>
      </c>
      <c r="D594" s="27">
        <v>0</v>
      </c>
      <c r="E594" s="27">
        <v>0</v>
      </c>
      <c r="F594" s="27">
        <v>1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8">
        <v>7600</v>
      </c>
    </row>
    <row r="595" spans="1:14" ht="12.75">
      <c r="A595" s="22" t="s">
        <v>712</v>
      </c>
      <c r="B595" s="26" t="s">
        <v>773</v>
      </c>
      <c r="C595" s="27">
        <f t="shared" si="27"/>
        <v>8</v>
      </c>
      <c r="D595" s="27">
        <v>1</v>
      </c>
      <c r="E595" s="27">
        <v>2</v>
      </c>
      <c r="F595" s="27">
        <v>2</v>
      </c>
      <c r="G595" s="27">
        <v>0</v>
      </c>
      <c r="H595" s="27">
        <v>2</v>
      </c>
      <c r="I595" s="27">
        <v>0</v>
      </c>
      <c r="J595" s="27">
        <v>1</v>
      </c>
      <c r="K595" s="27">
        <v>0</v>
      </c>
      <c r="L595" s="27">
        <v>0</v>
      </c>
      <c r="M595" s="27">
        <v>0</v>
      </c>
      <c r="N595" s="28">
        <v>8345</v>
      </c>
    </row>
    <row r="596" spans="1:14" ht="12.75">
      <c r="A596" s="22" t="s">
        <v>493</v>
      </c>
      <c r="B596" s="26" t="s">
        <v>805</v>
      </c>
      <c r="C596" s="27">
        <f t="shared" si="27"/>
        <v>1</v>
      </c>
      <c r="D596" s="27">
        <v>0</v>
      </c>
      <c r="E596" s="27">
        <v>0</v>
      </c>
      <c r="F596" s="27">
        <v>0</v>
      </c>
      <c r="G596" s="27">
        <v>0</v>
      </c>
      <c r="H596" s="27">
        <v>1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8">
        <v>10000</v>
      </c>
    </row>
    <row r="597" spans="1:14" ht="12.75">
      <c r="A597" s="22" t="s">
        <v>540</v>
      </c>
      <c r="B597" s="26" t="s">
        <v>572</v>
      </c>
      <c r="C597" s="27">
        <f t="shared" si="27"/>
        <v>35</v>
      </c>
      <c r="D597" s="27">
        <v>2</v>
      </c>
      <c r="E597" s="27">
        <v>10</v>
      </c>
      <c r="F597" s="27">
        <v>14</v>
      </c>
      <c r="G597" s="27">
        <v>4</v>
      </c>
      <c r="H597" s="27">
        <v>1</v>
      </c>
      <c r="I597" s="27">
        <v>2</v>
      </c>
      <c r="J597" s="27">
        <v>0</v>
      </c>
      <c r="K597" s="27">
        <v>2</v>
      </c>
      <c r="L597" s="27">
        <v>0</v>
      </c>
      <c r="M597" s="27">
        <v>0</v>
      </c>
      <c r="N597" s="28">
        <v>8016</v>
      </c>
    </row>
    <row r="598" spans="1:14" ht="12.75">
      <c r="A598" s="22" t="s">
        <v>184</v>
      </c>
      <c r="B598" s="26" t="s">
        <v>572</v>
      </c>
      <c r="C598" s="27">
        <f t="shared" si="27"/>
        <v>2</v>
      </c>
      <c r="D598" s="27">
        <v>0</v>
      </c>
      <c r="E598" s="27">
        <v>0</v>
      </c>
      <c r="F598" s="27">
        <v>0</v>
      </c>
      <c r="G598" s="27">
        <v>2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8">
        <v>9000</v>
      </c>
    </row>
    <row r="599" spans="1:14" ht="12.75">
      <c r="A599" s="22" t="s">
        <v>253</v>
      </c>
      <c r="B599" s="26" t="s">
        <v>467</v>
      </c>
      <c r="C599" s="27">
        <f t="shared" si="27"/>
        <v>1</v>
      </c>
      <c r="D599" s="27">
        <v>1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8">
        <v>6500</v>
      </c>
    </row>
    <row r="600" spans="1:14" ht="12.75">
      <c r="A600" s="22" t="s">
        <v>139</v>
      </c>
      <c r="B600" s="26" t="s">
        <v>467</v>
      </c>
      <c r="C600" s="27">
        <f t="shared" si="27"/>
        <v>14</v>
      </c>
      <c r="D600" s="27">
        <v>3</v>
      </c>
      <c r="E600" s="27">
        <v>3</v>
      </c>
      <c r="F600" s="27">
        <v>4</v>
      </c>
      <c r="G600" s="27">
        <v>1</v>
      </c>
      <c r="H600" s="27">
        <v>2</v>
      </c>
      <c r="I600" s="27">
        <v>1</v>
      </c>
      <c r="J600" s="27">
        <v>0</v>
      </c>
      <c r="K600" s="27">
        <v>0</v>
      </c>
      <c r="L600" s="27">
        <v>0</v>
      </c>
      <c r="M600" s="27">
        <v>0</v>
      </c>
      <c r="N600" s="28">
        <v>7444</v>
      </c>
    </row>
    <row r="601" spans="1:19" ht="15" customHeight="1">
      <c r="A601" s="18" t="s">
        <v>660</v>
      </c>
      <c r="B601" s="29"/>
      <c r="C601" s="30">
        <f t="shared" si="27"/>
        <v>270</v>
      </c>
      <c r="D601" s="30">
        <f aca="true" t="shared" si="28" ref="D601:M601">SUM(D575:D600)</f>
        <v>89</v>
      </c>
      <c r="E601" s="30">
        <f t="shared" si="28"/>
        <v>119</v>
      </c>
      <c r="F601" s="30">
        <f t="shared" si="28"/>
        <v>37</v>
      </c>
      <c r="G601" s="30">
        <f t="shared" si="28"/>
        <v>7</v>
      </c>
      <c r="H601" s="30">
        <f t="shared" si="28"/>
        <v>9</v>
      </c>
      <c r="I601" s="30">
        <f t="shared" si="28"/>
        <v>5</v>
      </c>
      <c r="J601" s="30">
        <f t="shared" si="28"/>
        <v>2</v>
      </c>
      <c r="K601" s="30">
        <f t="shared" si="28"/>
        <v>2</v>
      </c>
      <c r="L601" s="30">
        <f t="shared" si="28"/>
        <v>0</v>
      </c>
      <c r="M601" s="30">
        <f t="shared" si="28"/>
        <v>0</v>
      </c>
      <c r="N601" s="31">
        <v>6947</v>
      </c>
      <c r="O601" s="7">
        <f>SUM(O575:O600)</f>
        <v>0</v>
      </c>
      <c r="P601" s="7"/>
      <c r="Q601" s="7"/>
      <c r="R601" s="7"/>
      <c r="S601" s="7"/>
    </row>
  </sheetData>
  <sheetProtection/>
  <mergeCells count="6">
    <mergeCell ref="C3:C4"/>
    <mergeCell ref="A2:N2"/>
    <mergeCell ref="N3:N4"/>
    <mergeCell ref="D3:M3"/>
    <mergeCell ref="B3:B4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dcterms:modified xsi:type="dcterms:W3CDTF">2022-09-09T08:07:02Z</dcterms:modified>
  <cp:category/>
  <cp:version/>
  <cp:contentType/>
  <cp:contentStatus/>
</cp:coreProperties>
</file>