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<sst xmlns="http://schemas.openxmlformats.org/spreadsheetml/2006/main" count="1632" uniqueCount="1102">
  <si>
    <t>3121</t>
  </si>
  <si>
    <t>інженер-технолог</t>
  </si>
  <si>
    <t>2113.2</t>
  </si>
  <si>
    <t>налагоджувальник зварювального й газоплазморізального устаткування</t>
  </si>
  <si>
    <t>майстер цеху</t>
  </si>
  <si>
    <t>оброблювач ковбасних виробів</t>
  </si>
  <si>
    <t>7422</t>
  </si>
  <si>
    <t>черговий по переїзду</t>
  </si>
  <si>
    <t>начальник дільниці</t>
  </si>
  <si>
    <t>8273</t>
  </si>
  <si>
    <t>7219</t>
  </si>
  <si>
    <t>енергетик цеху</t>
  </si>
  <si>
    <t>вчитель початкових класів закладу загальної середньої освіти</t>
  </si>
  <si>
    <t>помічник машиніста електровоза</t>
  </si>
  <si>
    <t>5139</t>
  </si>
  <si>
    <t>7120</t>
  </si>
  <si>
    <t>тракторист</t>
  </si>
  <si>
    <t>контролер скляного виробництва</t>
  </si>
  <si>
    <t>оброблювач води</t>
  </si>
  <si>
    <t>біолог</t>
  </si>
  <si>
    <t>ліфтер</t>
  </si>
  <si>
    <t>електромонтер з обслуговування електроустаткування електростанцій</t>
  </si>
  <si>
    <t>інженер з метрології</t>
  </si>
  <si>
    <t>майстер</t>
  </si>
  <si>
    <t>статистик медичний</t>
  </si>
  <si>
    <t>8121</t>
  </si>
  <si>
    <t>охоронець</t>
  </si>
  <si>
    <t>налагоджувальник верстатів і маніпуляторів з програмним управлінням</t>
  </si>
  <si>
    <t>енергетик</t>
  </si>
  <si>
    <t>токар-карусельник</t>
  </si>
  <si>
    <t>технік-механік сільськогосподарського (лісогосподарського) виробництва</t>
  </si>
  <si>
    <t>клеймувальник гарячого металу (трубне виробництво)</t>
  </si>
  <si>
    <t>агент торговельний</t>
  </si>
  <si>
    <t>вчитель спеціалізованого закладу загальної середньої освіти</t>
  </si>
  <si>
    <t>мастильник</t>
  </si>
  <si>
    <t>оператор з уведення даних в ЕОМ (ОМ)</t>
  </si>
  <si>
    <t>режисер-постановник</t>
  </si>
  <si>
    <t>плавильник феросплавів</t>
  </si>
  <si>
    <t>звірівник</t>
  </si>
  <si>
    <t>1452</t>
  </si>
  <si>
    <t>7990</t>
  </si>
  <si>
    <t>помічник керівника підприємства (установи, організації)</t>
  </si>
  <si>
    <t>слюсар з аварійно-відбудовних робіт у газовому господарстві</t>
  </si>
  <si>
    <t>інженер-електронік</t>
  </si>
  <si>
    <t>7411</t>
  </si>
  <si>
    <t>поліцейський (за спеціалізаціями)</t>
  </si>
  <si>
    <t>викладач-інструменталіст (народних, духових, спеціальних інструментів)</t>
  </si>
  <si>
    <t>начальник постачання</t>
  </si>
  <si>
    <t>лікар-стоматолог-ортодонт</t>
  </si>
  <si>
    <t>черговий з режиму (у спеціальних та спеціалізованих закладах, центрах, школах, училищах, притулках тощо)</t>
  </si>
  <si>
    <t>1233</t>
  </si>
  <si>
    <t>начальник служби (промисловість)</t>
  </si>
  <si>
    <t>машиніст компресорних установок</t>
  </si>
  <si>
    <t>майстер з ремонту</t>
  </si>
  <si>
    <t>2490</t>
  </si>
  <si>
    <t>фахівець із соціальної роботи</t>
  </si>
  <si>
    <t>8163</t>
  </si>
  <si>
    <t>тваринник</t>
  </si>
  <si>
    <t>швачка</t>
  </si>
  <si>
    <t>контролер у виробництві чорних металів</t>
  </si>
  <si>
    <t>2412.2</t>
  </si>
  <si>
    <t>лікар-епідеміолог</t>
  </si>
  <si>
    <t>лікар-патологоанатом</t>
  </si>
  <si>
    <t>слюсар з контрольно-вимірювальних приладівта автоматики (прецизійні прилади)</t>
  </si>
  <si>
    <t>інженер з експлуатації споруд та устаткування водопровідно-каналізаційного господарства</t>
  </si>
  <si>
    <t>адміністратор черговий</t>
  </si>
  <si>
    <t>6129</t>
  </si>
  <si>
    <t>будівельник суден</t>
  </si>
  <si>
    <t>стрілець</t>
  </si>
  <si>
    <t>2139.2</t>
  </si>
  <si>
    <t>3115</t>
  </si>
  <si>
    <t>лаборант (біологічні дослідження)</t>
  </si>
  <si>
    <t>головний механік</t>
  </si>
  <si>
    <t>педагог соціальний</t>
  </si>
  <si>
    <t>електромонтер охоронно-пожежної сигналізації</t>
  </si>
  <si>
    <t>костюмер</t>
  </si>
  <si>
    <t>3152</t>
  </si>
  <si>
    <t>оглядач-ремонтник вагонів</t>
  </si>
  <si>
    <t>економіст</t>
  </si>
  <si>
    <t>медичний директор</t>
  </si>
  <si>
    <t>волочильник дроту</t>
  </si>
  <si>
    <t>бригадир з переміщення сировини, напівфабрикатів і готової продукції у процесі ви- робництва</t>
  </si>
  <si>
    <t>пекар</t>
  </si>
  <si>
    <t>5133</t>
  </si>
  <si>
    <t>2359.2</t>
  </si>
  <si>
    <t>адміністратор бази даних</t>
  </si>
  <si>
    <t>монтажник</t>
  </si>
  <si>
    <t>майстер виробництва</t>
  </si>
  <si>
    <t>лікар-фтизіатр</t>
  </si>
  <si>
    <t>1210.1</t>
  </si>
  <si>
    <t>електромеханік з випробувань та ремонту електроустаткування</t>
  </si>
  <si>
    <t>4190</t>
  </si>
  <si>
    <t>електрик дільниці</t>
  </si>
  <si>
    <t>молодша медична сестра (молодший медичний брат) з догляду за хворими</t>
  </si>
  <si>
    <t>правильник прокату й труб (трубне виробництво)</t>
  </si>
  <si>
    <t>кондитер</t>
  </si>
  <si>
    <t>7437</t>
  </si>
  <si>
    <t>ерготерапевт</t>
  </si>
  <si>
    <t>асистент фармацевта</t>
  </si>
  <si>
    <t>дефектоскопіст з ультразвукового контролю</t>
  </si>
  <si>
    <t>виробник сиру</t>
  </si>
  <si>
    <t>офісний службовець (документознавство)</t>
  </si>
  <si>
    <t>різальник шпону та личкувальних матеріалів</t>
  </si>
  <si>
    <t>готувач прокатного інструменту</t>
  </si>
  <si>
    <t>фрезерувальник</t>
  </si>
  <si>
    <t>дефектоскопіст з магнітного контролю</t>
  </si>
  <si>
    <t>кочегар сушильних барабанів</t>
  </si>
  <si>
    <t>плодоовочівник</t>
  </si>
  <si>
    <t>помічник юриста (інші види юриспруденції)</t>
  </si>
  <si>
    <t>1499</t>
  </si>
  <si>
    <t>різальник м'ясопродуктів</t>
  </si>
  <si>
    <t>лікар-невропатолог</t>
  </si>
  <si>
    <t>гірник підземний</t>
  </si>
  <si>
    <t>9153</t>
  </si>
  <si>
    <t>сестра медична операційна (брат медичний операційний)</t>
  </si>
  <si>
    <t>ливарник пластмас</t>
  </si>
  <si>
    <t>різальник сировини</t>
  </si>
  <si>
    <t>технік із системного адміністрування</t>
  </si>
  <si>
    <t>7322</t>
  </si>
  <si>
    <t>робітник на лісокультурних (лісогосподарських) роботах</t>
  </si>
  <si>
    <t>сестра медична (брат медичний) з фізіотерапії</t>
  </si>
  <si>
    <t>бактеріолог</t>
  </si>
  <si>
    <t>менеджер (управитель) з туризму</t>
  </si>
  <si>
    <t>електромонтер з ремонту повітряних ліній електропередачі</t>
  </si>
  <si>
    <t>інженер-електрик в енергетичній сфері</t>
  </si>
  <si>
    <t>кур'єр</t>
  </si>
  <si>
    <t>2229.2</t>
  </si>
  <si>
    <t>головний інженер проекту</t>
  </si>
  <si>
    <t>оператор пральних машин</t>
  </si>
  <si>
    <t>оброблювач морепродуктів</t>
  </si>
  <si>
    <t>кухар</t>
  </si>
  <si>
    <t>туризмознавець</t>
  </si>
  <si>
    <t>5122</t>
  </si>
  <si>
    <t>плавильник металу та сплавів</t>
  </si>
  <si>
    <t>фахівець з публічних закупівель</t>
  </si>
  <si>
    <t>фахівець з підготовки кадрів</t>
  </si>
  <si>
    <t>налагоджувальник устаткування у виробництві харчової продукції</t>
  </si>
  <si>
    <t>контролер якості</t>
  </si>
  <si>
    <t>акумуляторник</t>
  </si>
  <si>
    <t>4142</t>
  </si>
  <si>
    <t>2310.2</t>
  </si>
  <si>
    <t>7223</t>
  </si>
  <si>
    <t>пробовідбірник</t>
  </si>
  <si>
    <t>черговий пульта (пункт централізованого спостереження)</t>
  </si>
  <si>
    <t>механік виробництва</t>
  </si>
  <si>
    <t>начальник лабораторії контрольно-вимірювальних приладів та засобів автоматики</t>
  </si>
  <si>
    <t>завідувач відділення (бібліотеки, заочного, контейнерного, підготовчого та ін.)</t>
  </si>
  <si>
    <t>8277</t>
  </si>
  <si>
    <t>сестра медична (брат медичний) з реабілітації</t>
  </si>
  <si>
    <t>вихователь-методист</t>
  </si>
  <si>
    <t>інспектор</t>
  </si>
  <si>
    <t>державний виконавець</t>
  </si>
  <si>
    <t>5143</t>
  </si>
  <si>
    <t>8141</t>
  </si>
  <si>
    <t>дояр</t>
  </si>
  <si>
    <t>7124</t>
  </si>
  <si>
    <t>транспортувальник (обслуговування механізмів)</t>
  </si>
  <si>
    <t>3432</t>
  </si>
  <si>
    <t>механік цеху</t>
  </si>
  <si>
    <t>журналіст</t>
  </si>
  <si>
    <t>слюсар-складальник виробів (спеціальні виробництва)</t>
  </si>
  <si>
    <t>налагоджувальник колійних машин та механізмів</t>
  </si>
  <si>
    <t>3229</t>
  </si>
  <si>
    <t>лікар-уролог</t>
  </si>
  <si>
    <t>9142</t>
  </si>
  <si>
    <t>підсобний робітник</t>
  </si>
  <si>
    <t>черговий по станції метрополітену</t>
  </si>
  <si>
    <t>експедитор транспортний</t>
  </si>
  <si>
    <t>чистильник металу, відливок, виробів та деталей</t>
  </si>
  <si>
    <t>менеджер (управитель) з персоналу</t>
  </si>
  <si>
    <t>7311</t>
  </si>
  <si>
    <t>8162</t>
  </si>
  <si>
    <t>монтажник будівельний</t>
  </si>
  <si>
    <t>артист-соліст-інструменталіст</t>
  </si>
  <si>
    <t>приймальник-відправник</t>
  </si>
  <si>
    <t>покоївка</t>
  </si>
  <si>
    <t>менеджер (управитель) з питань регіонального розвитку</t>
  </si>
  <si>
    <t>5111</t>
  </si>
  <si>
    <t>спеціаліст державної служби (місцевого самоврядування)</t>
  </si>
  <si>
    <t>2455.2</t>
  </si>
  <si>
    <t>гардеробник</t>
  </si>
  <si>
    <t>художник-постановник</t>
  </si>
  <si>
    <t>2444.2</t>
  </si>
  <si>
    <t>4131</t>
  </si>
  <si>
    <t>оператор фарбувально-сушильної лінії та агрегата</t>
  </si>
  <si>
    <t>намотувальник дроту та тросів</t>
  </si>
  <si>
    <t>токар-розточувальник</t>
  </si>
  <si>
    <t>3114</t>
  </si>
  <si>
    <t>7212</t>
  </si>
  <si>
    <t>птахівник</t>
  </si>
  <si>
    <t>стовбуровий (підземний)</t>
  </si>
  <si>
    <t>3436.9</t>
  </si>
  <si>
    <t>8229</t>
  </si>
  <si>
    <t>2411.2</t>
  </si>
  <si>
    <t>1493</t>
  </si>
  <si>
    <t>оператор диспетчерської служби</t>
  </si>
  <si>
    <t>пресувальник виробів будівельної кераміки</t>
  </si>
  <si>
    <t>намотувальник рулонів</t>
  </si>
  <si>
    <t>8266</t>
  </si>
  <si>
    <t>фахівець садово-паркового господарства</t>
  </si>
  <si>
    <t>тренер-викладач з виду спорту (спортивної школи, секції і т. ін.)</t>
  </si>
  <si>
    <t>5132</t>
  </si>
  <si>
    <t>лікар-стоматолог-терапевт</t>
  </si>
  <si>
    <t>2149.2</t>
  </si>
  <si>
    <t>інженер з програмного забезпечення комп'ютерів</t>
  </si>
  <si>
    <t>шліфувальник по дереву</t>
  </si>
  <si>
    <t>5169</t>
  </si>
  <si>
    <t>судовий розпорядник</t>
  </si>
  <si>
    <t>робітник з комплексного обслуговування й ремонту будинків</t>
  </si>
  <si>
    <t>асистент артиста-соліста-органіста</t>
  </si>
  <si>
    <t>хормейстер</t>
  </si>
  <si>
    <t>психолог</t>
  </si>
  <si>
    <t>мийник посуду</t>
  </si>
  <si>
    <t>обхідник гідроспоруд</t>
  </si>
  <si>
    <t>інженер із застосування комп'ютерів</t>
  </si>
  <si>
    <t>електромонтажник силових мереж та електроустаткування</t>
  </si>
  <si>
    <t>лікар функціональної діагностики</t>
  </si>
  <si>
    <t>лаборант (освіта)</t>
  </si>
  <si>
    <t>концертмейстер</t>
  </si>
  <si>
    <t>фотокореспондент</t>
  </si>
  <si>
    <t>фарбувальник приладів і деталей</t>
  </si>
  <si>
    <t>8151</t>
  </si>
  <si>
    <t>сестра медична (брат медичний) стаціонару</t>
  </si>
  <si>
    <t>вчитель початкових класів (з дипломом фахового молодшого бакалавра, молодшого бакалавра)</t>
  </si>
  <si>
    <t>оператор дефектоскопного візка</t>
  </si>
  <si>
    <t>манікюрник</t>
  </si>
  <si>
    <t>покрівельник рулонних покрівель та покрівель із штучних матеріалів</t>
  </si>
  <si>
    <t>сестра медична (брат медичний) з лікувальної фізкультури</t>
  </si>
  <si>
    <t>муляр</t>
  </si>
  <si>
    <t>вальцювальник гумових сумішей</t>
  </si>
  <si>
    <t>3119</t>
  </si>
  <si>
    <t>налагоджувальник устаткування у виробництві металевих канатів, сіток, пружин, щіток та ланцюгів</t>
  </si>
  <si>
    <t>помічник машиніста тепловоза</t>
  </si>
  <si>
    <t>налагоджувальник автоматів і напівавтоматів</t>
  </si>
  <si>
    <t>газівник</t>
  </si>
  <si>
    <t>керівник музичний</t>
  </si>
  <si>
    <t>бригадир на обробленні, сортуванні, прийманні, здаванні, пакетуванні та пакуванні металу й гот</t>
  </si>
  <si>
    <t>оператор автомата для розливання молочної продукції у пакети та плівку</t>
  </si>
  <si>
    <t>помічник лікаря-епідеміолога</t>
  </si>
  <si>
    <t>7441</t>
  </si>
  <si>
    <t>машиніст-кранівник</t>
  </si>
  <si>
    <t>2144.2</t>
  </si>
  <si>
    <t>5121</t>
  </si>
  <si>
    <t>фахівець у сфері позашкільної освіти</t>
  </si>
  <si>
    <t>секретар суду</t>
  </si>
  <si>
    <t>формувальник тіста</t>
  </si>
  <si>
    <t>інженер з нормування трудових процесів</t>
  </si>
  <si>
    <t>вихователь</t>
  </si>
  <si>
    <t>консультант</t>
  </si>
  <si>
    <t>робітник ритуальних послуг</t>
  </si>
  <si>
    <t>керівник колективу (театрального, самодіяльного та ін.)</t>
  </si>
  <si>
    <t>розподілювач робіт</t>
  </si>
  <si>
    <t>2419.3</t>
  </si>
  <si>
    <t>обліковець</t>
  </si>
  <si>
    <t>оператор станційного технологічного центруоброблення поїзної інформації та перевіз- них докуме</t>
  </si>
  <si>
    <t>технік-доглядач</t>
  </si>
  <si>
    <t>робітник з комплексного обслуговування сільськогосподарського виробництва</t>
  </si>
  <si>
    <t>електромонтер оперативно-виїзної бригади</t>
  </si>
  <si>
    <t>вибивальник відливок</t>
  </si>
  <si>
    <t>6122</t>
  </si>
  <si>
    <t>лікар-санолог</t>
  </si>
  <si>
    <t>швейцар</t>
  </si>
  <si>
    <t>слюсар аварійно-відновлювальних робіт</t>
  </si>
  <si>
    <t>менеджер (управитель) в роздрібній торгівлі побутовими та непродовольчими товарами</t>
  </si>
  <si>
    <t>7139</t>
  </si>
  <si>
    <t>1229.1</t>
  </si>
  <si>
    <t>майстер дільниці</t>
  </si>
  <si>
    <t>палітурник</t>
  </si>
  <si>
    <t>інженер з комплектації устаткування</t>
  </si>
  <si>
    <t>начальник відділення</t>
  </si>
  <si>
    <t>практичний психолог</t>
  </si>
  <si>
    <t>офісний службовець (планування виробництва)</t>
  </si>
  <si>
    <t>інженер з теплофікації сільськогосподарського підприємства</t>
  </si>
  <si>
    <t>7243</t>
  </si>
  <si>
    <t>оператор верстатів з програмним керуванням</t>
  </si>
  <si>
    <t>начальник цеху</t>
  </si>
  <si>
    <t>2331</t>
  </si>
  <si>
    <t>робітник плодоовочевого сховища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</si>
  <si>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</si>
  <si>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</si>
  <si>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</si>
  <si>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</si>
  <si>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юрисконсульт</t>
  </si>
  <si>
    <t>викладач закладу фахової передвищої освіти</t>
  </si>
  <si>
    <t>шламівник</t>
  </si>
  <si>
    <t>гірничомонтажник підземний</t>
  </si>
  <si>
    <t>провідник пасажирського вагона</t>
  </si>
  <si>
    <t>землекоп</t>
  </si>
  <si>
    <t>тракторист-машиніст сільськогосподарського (лісогосподарського) виробництва</t>
  </si>
  <si>
    <t>агроном</t>
  </si>
  <si>
    <t>оператор пульта керування</t>
  </si>
  <si>
    <t>інженер з ремонту</t>
  </si>
  <si>
    <t>оператор поста керування (трубне виробництво)</t>
  </si>
  <si>
    <t>машиніст екскаватора</t>
  </si>
  <si>
    <t>фахівець</t>
  </si>
  <si>
    <t>технік із структурованої кабельної системи</t>
  </si>
  <si>
    <t>бригадир на дільницях основного виробництва (інші кваліфіковані роботи)</t>
  </si>
  <si>
    <t>двірник</t>
  </si>
  <si>
    <t>свердлувальник</t>
  </si>
  <si>
    <t>кошторисник</t>
  </si>
  <si>
    <t>електромеханік</t>
  </si>
  <si>
    <t>агент з розшуку вантажів та багажу</t>
  </si>
  <si>
    <t>респіраторник</t>
  </si>
  <si>
    <t>9411</t>
  </si>
  <si>
    <t>машиніст навантажувальної машини</t>
  </si>
  <si>
    <t>лікар-ендокринолог</t>
  </si>
  <si>
    <t>1229.6</t>
  </si>
  <si>
    <t>газозварник</t>
  </si>
  <si>
    <t>верстатник широкого профілю</t>
  </si>
  <si>
    <t>2223.2</t>
  </si>
  <si>
    <t>майстер вагонного депо</t>
  </si>
  <si>
    <t>6111</t>
  </si>
  <si>
    <t>завідувач відділу</t>
  </si>
  <si>
    <t>7331</t>
  </si>
  <si>
    <t>1477.1</t>
  </si>
  <si>
    <t>машиніст трубоукладача</t>
  </si>
  <si>
    <t>фізичний терапевт</t>
  </si>
  <si>
    <t xml:space="preserve">   Усього за розділом 4</t>
  </si>
  <si>
    <t>гірник на геологічних роботах</t>
  </si>
  <si>
    <t>2432.2</t>
  </si>
  <si>
    <t>лікар-бактеріолог</t>
  </si>
  <si>
    <t>озеленювач</t>
  </si>
  <si>
    <t>8332</t>
  </si>
  <si>
    <t>технік-технолог з виробництва борошняних, кондитерських виробів та харчоконцентратів</t>
  </si>
  <si>
    <t>монтер колії</t>
  </si>
  <si>
    <t>електромеханік електрозв'язку</t>
  </si>
  <si>
    <t>1223.2</t>
  </si>
  <si>
    <t>2320</t>
  </si>
  <si>
    <t>оператор конвеєрної лінії устаткування</t>
  </si>
  <si>
    <t>від 10000 до 11000 грн.</t>
  </si>
  <si>
    <t>інженер-програміст</t>
  </si>
  <si>
    <t>продавець продовольчих товарів</t>
  </si>
  <si>
    <t>асфальтобетонник</t>
  </si>
  <si>
    <t>пресувальник стінових виробів</t>
  </si>
  <si>
    <t>електромонтер з обслуговування електроустновок</t>
  </si>
  <si>
    <t>режисер</t>
  </si>
  <si>
    <t>лаборант (медицина)</t>
  </si>
  <si>
    <t>9333</t>
  </si>
  <si>
    <t>флорист</t>
  </si>
  <si>
    <t>кресляр</t>
  </si>
  <si>
    <t>машиніст завантажувальних механізмів</t>
  </si>
  <si>
    <t>мийник-прибиральник рухомого складу</t>
  </si>
  <si>
    <t>3118</t>
  </si>
  <si>
    <t>електрозварник на автоматичних та напівавтоматичних машинах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</si>
  <si>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</si>
  <si>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електрик цеху</t>
  </si>
  <si>
    <t>інженер з пожежної безпеки</t>
  </si>
  <si>
    <t>2424</t>
  </si>
  <si>
    <t>6190</t>
  </si>
  <si>
    <t>начальник технічного відділу</t>
  </si>
  <si>
    <t>інспектор з кадрів</t>
  </si>
  <si>
    <t>слюсар з контрольно-вимірювальних приладів та автоматики (електромеханіка)</t>
  </si>
  <si>
    <t>лікар-офтальмолог</t>
  </si>
  <si>
    <t>інженер з організації експлуатації та ремонту</t>
  </si>
  <si>
    <t>грануляторник</t>
  </si>
  <si>
    <t>штабелювальник металу</t>
  </si>
  <si>
    <t>помічник судді</t>
  </si>
  <si>
    <t>бібліотекар</t>
  </si>
  <si>
    <t>вчитель-логопед</t>
  </si>
  <si>
    <t>робітник з благоустрою</t>
  </si>
  <si>
    <t>2419.2</t>
  </si>
  <si>
    <t>4223</t>
  </si>
  <si>
    <t>8321</t>
  </si>
  <si>
    <t>фармацевт клінічний</t>
  </si>
  <si>
    <t>технолог (будівельні матеріали)</t>
  </si>
  <si>
    <t>7221</t>
  </si>
  <si>
    <t>укладальник-пакувальник</t>
  </si>
  <si>
    <t>8155</t>
  </si>
  <si>
    <t>інженер-механік груповий</t>
  </si>
  <si>
    <t>2143.2</t>
  </si>
  <si>
    <t>головний енергетик</t>
  </si>
  <si>
    <t>2132.2</t>
  </si>
  <si>
    <t>від 12000 до 15000 грн.</t>
  </si>
  <si>
    <t>5141</t>
  </si>
  <si>
    <t>9322</t>
  </si>
  <si>
    <t>заступник директора</t>
  </si>
  <si>
    <t>портьє</t>
  </si>
  <si>
    <t>оператор автоматичних та напівавтоматичнихліній верстатів та установок</t>
  </si>
  <si>
    <t>3310</t>
  </si>
  <si>
    <t>тесляр</t>
  </si>
  <si>
    <t>машиніст електровоза</t>
  </si>
  <si>
    <t>електромеханік з ліфтів</t>
  </si>
  <si>
    <t>менеджер (управитель) з маркетингу</t>
  </si>
  <si>
    <t>7242</t>
  </si>
  <si>
    <t>3550</t>
  </si>
  <si>
    <t>Технічні службовці</t>
  </si>
  <si>
    <t>переглядач продукції медичного призначення</t>
  </si>
  <si>
    <t>інженер-конструктор (електротехніка)</t>
  </si>
  <si>
    <t>Дніпропетровський обласний ЦЗ</t>
  </si>
  <si>
    <t>формувальник машинного формування</t>
  </si>
  <si>
    <t>укладальник хлібобулочних виробів</t>
  </si>
  <si>
    <t>8123</t>
  </si>
  <si>
    <t>енергодиспетчер</t>
  </si>
  <si>
    <t>3211</t>
  </si>
  <si>
    <t>налагоджувальник технологічного устаткування (електронна техніка)</t>
  </si>
  <si>
    <t>шліфувальник виробів, напівфабрикатів та матеріалів</t>
  </si>
  <si>
    <t>1448.1</t>
  </si>
  <si>
    <t>офіс-адміністратор</t>
  </si>
  <si>
    <t>різальник бетонних та залізобетонних виробів</t>
  </si>
  <si>
    <t>касир (на підприємстві, в установі, організації)</t>
  </si>
  <si>
    <t>складальник деталей та виробів</t>
  </si>
  <si>
    <t>налагоджувальник верстатів і маніпуляторів з програмним керуванням</t>
  </si>
  <si>
    <t>лаборант-мікробіолог</t>
  </si>
  <si>
    <t>від 7000 до 8000 грн.</t>
  </si>
  <si>
    <t>водій навантажувача</t>
  </si>
  <si>
    <t>оцинкувач гарячим способом</t>
  </si>
  <si>
    <t>асистент ерготерапевта</t>
  </si>
  <si>
    <t>виробник стрічок та металосіток</t>
  </si>
  <si>
    <t>дробильник (виробництво цементу)</t>
  </si>
  <si>
    <t>інженер-конструктор</t>
  </si>
  <si>
    <t>1229.5</t>
  </si>
  <si>
    <t>машиніст підіймальної машини</t>
  </si>
  <si>
    <t>4212</t>
  </si>
  <si>
    <t>9161</t>
  </si>
  <si>
    <t>викладач закладу вищої освіти</t>
  </si>
  <si>
    <t>3112</t>
  </si>
  <si>
    <t>менеджер (управитель) в оптовій торговлі</t>
  </si>
  <si>
    <t>Кваліфіковані робітники з інструментом</t>
  </si>
  <si>
    <t>кріпильник</t>
  </si>
  <si>
    <t>секретар</t>
  </si>
  <si>
    <t>В</t>
  </si>
  <si>
    <t>асистент</t>
  </si>
  <si>
    <t>педикюрник</t>
  </si>
  <si>
    <t>доцент закладу вищої освіти</t>
  </si>
  <si>
    <t>інспектор уповноваженого органу з питань пробації</t>
  </si>
  <si>
    <t>слюсар з контрольно-вимірювальних приладів та автоматики (електроніка)</t>
  </si>
  <si>
    <t>програміст (база даних)</t>
  </si>
  <si>
    <t>складач поїздів</t>
  </si>
  <si>
    <t>бухгалтер (з дипломом магістра)</t>
  </si>
  <si>
    <t>референт</t>
  </si>
  <si>
    <t>8211</t>
  </si>
  <si>
    <t>фельдшер-лаборант</t>
  </si>
  <si>
    <t>Фахівці</t>
  </si>
  <si>
    <t>головний економіст</t>
  </si>
  <si>
    <t>2222.2</t>
  </si>
  <si>
    <t>методист</t>
  </si>
  <si>
    <t>лікар-нарколог</t>
  </si>
  <si>
    <t>2211.2</t>
  </si>
  <si>
    <t>1223.1</t>
  </si>
  <si>
    <t>7231</t>
  </si>
  <si>
    <t>1476.1</t>
  </si>
  <si>
    <t>робітник з догляду за тваринами</t>
  </si>
  <si>
    <t>6131</t>
  </si>
  <si>
    <t>лікар-хірург</t>
  </si>
  <si>
    <t>гідротехнік</t>
  </si>
  <si>
    <t>8285</t>
  </si>
  <si>
    <t>лікар-фізіотерапевт</t>
  </si>
  <si>
    <t>вихователь закладу дошкільної освіти</t>
  </si>
  <si>
    <t>8112</t>
  </si>
  <si>
    <t>майстер виробничого навчання</t>
  </si>
  <si>
    <t>механік</t>
  </si>
  <si>
    <t>код професії</t>
  </si>
  <si>
    <t>майстер буровий</t>
  </si>
  <si>
    <t>вантажник</t>
  </si>
  <si>
    <t>слюсар-електрик з ремонту електроустаткування</t>
  </si>
  <si>
    <t>1222.2</t>
  </si>
  <si>
    <t>7132</t>
  </si>
  <si>
    <t>головний бібліотекар</t>
  </si>
  <si>
    <t>2340</t>
  </si>
  <si>
    <t>довбальник</t>
  </si>
  <si>
    <t>оператор лінії у виробництві харчової продукції (молочне виробництво)</t>
  </si>
  <si>
    <t>від мінімальної до 7000 грн.</t>
  </si>
  <si>
    <t xml:space="preserve">   Усього за розділом 8</t>
  </si>
  <si>
    <t>коваль-штампувальник</t>
  </si>
  <si>
    <t>інженер-будівельник</t>
  </si>
  <si>
    <t>закрійник</t>
  </si>
  <si>
    <t>2114.2</t>
  </si>
  <si>
    <t>черговий по гуртожитку</t>
  </si>
  <si>
    <t>8290</t>
  </si>
  <si>
    <t>обрізувач гумових виробів</t>
  </si>
  <si>
    <t>машиніст-оператор дощувальних машин та агрегатів</t>
  </si>
  <si>
    <t>автоматник холодновисаджувальних автоматів</t>
  </si>
  <si>
    <t>2481.2</t>
  </si>
  <si>
    <t>слюсар-сантехнік</t>
  </si>
  <si>
    <t>машиніст гірничих виїмкових машин</t>
  </si>
  <si>
    <t>соціальний  працівник (допоміжний персонал)</t>
  </si>
  <si>
    <t>інженер з охорони праці</t>
  </si>
  <si>
    <t>вальцювальник стана гарячого прокату труб</t>
  </si>
  <si>
    <t>від 8000 до 9000 грн.</t>
  </si>
  <si>
    <t>шліфувальник</t>
  </si>
  <si>
    <t>7423</t>
  </si>
  <si>
    <t>офіціант</t>
  </si>
  <si>
    <t>оператор лінії у виробництві харчової продукції (виробництво напоїв)</t>
  </si>
  <si>
    <t>землероб</t>
  </si>
  <si>
    <t>касир торговельного залу</t>
  </si>
  <si>
    <t>ремонтник штучних споруд</t>
  </si>
  <si>
    <t>помічник керівника виробничого підрозділу</t>
  </si>
  <si>
    <t>3226</t>
  </si>
  <si>
    <t>7324</t>
  </si>
  <si>
    <t>фахівець із стандартизації, сертифікації та якості</t>
  </si>
  <si>
    <t>оптометрист</t>
  </si>
  <si>
    <t>сортувальник поштових відправлень та виробів друку</t>
  </si>
  <si>
    <t>програміст системний</t>
  </si>
  <si>
    <t>обмотувальник елементів електричних машин</t>
  </si>
  <si>
    <t>8122</t>
  </si>
  <si>
    <t>директор (завідувач) бібліотеки</t>
  </si>
  <si>
    <t>маркувальник</t>
  </si>
  <si>
    <t>інструктор з фізкультури</t>
  </si>
  <si>
    <t>мінімальна</t>
  </si>
  <si>
    <t>4144</t>
  </si>
  <si>
    <t>машиніст холодильних установок</t>
  </si>
  <si>
    <t>різальник холодного металу (прокатне виробництво)</t>
  </si>
  <si>
    <t>лікар</t>
  </si>
  <si>
    <t>3330</t>
  </si>
  <si>
    <t>оператор поштового зв'язку</t>
  </si>
  <si>
    <t>8159</t>
  </si>
  <si>
    <t>юрист</t>
  </si>
  <si>
    <t>майстер з діагностики та налагодження електронного устаткування автомобільних засобів</t>
  </si>
  <si>
    <t>3570</t>
  </si>
  <si>
    <t>чистильник димоходів, лежаків та топок</t>
  </si>
  <si>
    <t>касир-експерт</t>
  </si>
  <si>
    <t>механік з ремонту транспорту</t>
  </si>
  <si>
    <t>доглядач кладовища (колумбарію)</t>
  </si>
  <si>
    <t>2446.2</t>
  </si>
  <si>
    <t>барильєтник</t>
  </si>
  <si>
    <t>менеджер (управитель) із збуту</t>
  </si>
  <si>
    <t>1453</t>
  </si>
  <si>
    <t>кондуктор громадського транспорту</t>
  </si>
  <si>
    <t>3231</t>
  </si>
  <si>
    <t>7412</t>
  </si>
  <si>
    <t>1237.2</t>
  </si>
  <si>
    <t>лаборант хімічного аналізу</t>
  </si>
  <si>
    <t>технік-теплотехнік</t>
  </si>
  <si>
    <t>3471</t>
  </si>
  <si>
    <t>продавець непродовольчих товарів</t>
  </si>
  <si>
    <t xml:space="preserve">   Усього за розділом 2</t>
  </si>
  <si>
    <t>травильник</t>
  </si>
  <si>
    <t>геофізик</t>
  </si>
  <si>
    <t>машиніст конвеєра</t>
  </si>
  <si>
    <t>лікар-інфекціоніст</t>
  </si>
  <si>
    <t>оператор електронних гравіювальних автоматів для виготовлення форм глибокого друкування</t>
  </si>
  <si>
    <t>сестра медична (брат медичний) зі стоматології</t>
  </si>
  <si>
    <t>майстер гірничий</t>
  </si>
  <si>
    <t>машиніст автовишки та автогідропідіймача</t>
  </si>
  <si>
    <t>квіткар</t>
  </si>
  <si>
    <t>акушерка (акушер)</t>
  </si>
  <si>
    <t>налагоджувальник устаткування металевого покриття та фарбування</t>
  </si>
  <si>
    <t>8111</t>
  </si>
  <si>
    <t>Середній розмір запропоно-ваної заробітної плати, (грн.)</t>
  </si>
  <si>
    <t>слюсар-електрик з обслуговування та ремонту ескалаторів</t>
  </si>
  <si>
    <t>начальник відділу (місцеві органи державної влади, місцевого самоврядування)</t>
  </si>
  <si>
    <t>формувальник залізобетонних виробів та конструкцій</t>
  </si>
  <si>
    <t>електромонтер диспетчерського устаткуваннята телеавтоматики</t>
  </si>
  <si>
    <t>4133</t>
  </si>
  <si>
    <t>менеджер (управитель) з реклами</t>
  </si>
  <si>
    <t>7214</t>
  </si>
  <si>
    <t>маркшейдер на підземних роботах</t>
  </si>
  <si>
    <t>головний режисер</t>
  </si>
  <si>
    <t>столяр</t>
  </si>
  <si>
    <t>монтажник систем вентиляції, кондиціювання повітря, пневмотранспорту й аспірації</t>
  </si>
  <si>
    <t>2452.2</t>
  </si>
  <si>
    <t>технік</t>
  </si>
  <si>
    <t>фахівець із організації інформаційної безпеки</t>
  </si>
  <si>
    <t>діловод</t>
  </si>
  <si>
    <t>кравець</t>
  </si>
  <si>
    <t>терміст</t>
  </si>
  <si>
    <t>фахівець з питань мобілізаційної роботи</t>
  </si>
  <si>
    <t>касир квитковий</t>
  </si>
  <si>
    <t>1239</t>
  </si>
  <si>
    <t>начальник (завідувач, керівник) структурного підрозділу закладу охорони здоров'я</t>
  </si>
  <si>
    <t>соціальний робітник</t>
  </si>
  <si>
    <t>оброблювач поверхневих дефектів металу (трубне виробництво)</t>
  </si>
  <si>
    <t>фахівець з фізичної реабілітації</t>
  </si>
  <si>
    <t>складальник окулярів</t>
  </si>
  <si>
    <t>3460</t>
  </si>
  <si>
    <t>слюсар з механоскладальних робіт</t>
  </si>
  <si>
    <t>2146.2</t>
  </si>
  <si>
    <t>виконавець робіт</t>
  </si>
  <si>
    <t>артист балету</t>
  </si>
  <si>
    <t>мікробіолог</t>
  </si>
  <si>
    <t>логопед</t>
  </si>
  <si>
    <t>машиніст котка самохідного з рівними вальцями</t>
  </si>
  <si>
    <t>виробник харчових напівфабрикатів</t>
  </si>
  <si>
    <t>нагрівальник металу (трубне виробництво)</t>
  </si>
  <si>
    <t>машиніст крана металургійного виробництва</t>
  </si>
  <si>
    <t>листоноша (поштар)</t>
  </si>
  <si>
    <t>7136</t>
  </si>
  <si>
    <t>лікар-стоматолог-ортопед</t>
  </si>
  <si>
    <t>оператор машинного доїння</t>
  </si>
  <si>
    <t>заступник начальника відділу</t>
  </si>
  <si>
    <t>транспортувальник (такелажні роботи)</t>
  </si>
  <si>
    <t>8340</t>
  </si>
  <si>
    <t>штукатур</t>
  </si>
  <si>
    <t>судовий експерт</t>
  </si>
  <si>
    <t>5123</t>
  </si>
  <si>
    <t>начальник відділу</t>
  </si>
  <si>
    <t>майстер з ремонту устаткування (промисловість)</t>
  </si>
  <si>
    <t>лялькар</t>
  </si>
  <si>
    <t>лікар-акушер-гінеколог</t>
  </si>
  <si>
    <t>гірник на допоміжних роботах в шахтах</t>
  </si>
  <si>
    <t>7141</t>
  </si>
  <si>
    <t>слюсар-ремонтник</t>
  </si>
  <si>
    <t>модельник дерев'яних моделей</t>
  </si>
  <si>
    <t>робітник з комплексного прибирання та утримання будинків з прилеглими територіями</t>
  </si>
  <si>
    <t>лікар-анестезіолог</t>
  </si>
  <si>
    <t>6124</t>
  </si>
  <si>
    <t>начальник юридичного відділу</t>
  </si>
  <si>
    <t>сапер (розмінування)</t>
  </si>
  <si>
    <t>8278</t>
  </si>
  <si>
    <t>1229.3</t>
  </si>
  <si>
    <t>машиніст із прання та ремонту спецодягу</t>
  </si>
  <si>
    <t>геолог</t>
  </si>
  <si>
    <t>8142</t>
  </si>
  <si>
    <t>1237.1</t>
  </si>
  <si>
    <t>2225.2</t>
  </si>
  <si>
    <t>зачищувач</t>
  </si>
  <si>
    <t>фахівець із якості</t>
  </si>
  <si>
    <t>диригент</t>
  </si>
  <si>
    <t>лікар-статистик</t>
  </si>
  <si>
    <t>головний технолог</t>
  </si>
  <si>
    <t>3433</t>
  </si>
  <si>
    <t xml:space="preserve">   Усього за розділом 1</t>
  </si>
  <si>
    <t>покрівельник будівельний</t>
  </si>
  <si>
    <t>складальник</t>
  </si>
  <si>
    <t>2445.2</t>
  </si>
  <si>
    <t>газорізальник</t>
  </si>
  <si>
    <t>інженер з експлуатації машинно-тракторного парку</t>
  </si>
  <si>
    <t>інженер (хімічні технології)</t>
  </si>
  <si>
    <t>3131</t>
  </si>
  <si>
    <t>пресувальник-вулканізаторник</t>
  </si>
  <si>
    <t>слюсар із складання металевих конструкцій</t>
  </si>
  <si>
    <t>7432</t>
  </si>
  <si>
    <t>5112</t>
  </si>
  <si>
    <t>бухгалтер</t>
  </si>
  <si>
    <t>головний державний інспектор</t>
  </si>
  <si>
    <t>інженер з комплектування устаткування й матеріалів</t>
  </si>
  <si>
    <t>вчитель закладу загальної середньої освіти</t>
  </si>
  <si>
    <t>4132</t>
  </si>
  <si>
    <t>7213</t>
  </si>
  <si>
    <t>6113</t>
  </si>
  <si>
    <t>котельник</t>
  </si>
  <si>
    <t>помічник вихователя</t>
  </si>
  <si>
    <t>електромонтер з ремонту апаратури, релейного захисту й автоматики</t>
  </si>
  <si>
    <t>електромеханік торговельного та холодильного устаткування</t>
  </si>
  <si>
    <t>контролер пасажирського транспорту</t>
  </si>
  <si>
    <t>лікар-психотерапевт</t>
  </si>
  <si>
    <t>лікар-сурдолог</t>
  </si>
  <si>
    <t>завідувач клубу</t>
  </si>
  <si>
    <t>3475</t>
  </si>
  <si>
    <t xml:space="preserve">   Усього за розділом 6</t>
  </si>
  <si>
    <t>8131</t>
  </si>
  <si>
    <t>інженер з якості</t>
  </si>
  <si>
    <t>8334</t>
  </si>
  <si>
    <t>машиніст автомотриси</t>
  </si>
  <si>
    <t>електромеханік дільниці</t>
  </si>
  <si>
    <t>3422</t>
  </si>
  <si>
    <t>2451.2</t>
  </si>
  <si>
    <t>нагрівальник (зварник) металу</t>
  </si>
  <si>
    <t>охоронник</t>
  </si>
  <si>
    <t>2322</t>
  </si>
  <si>
    <t>автоматник на вузлов'язальних та навивальних автоматах та верстатах</t>
  </si>
  <si>
    <t>юрист-міжнародник</t>
  </si>
  <si>
    <t>оператор комп'ютерного набору</t>
  </si>
  <si>
    <t>9132</t>
  </si>
  <si>
    <t>матрос-рятувальник</t>
  </si>
  <si>
    <t>приймальник товарів</t>
  </si>
  <si>
    <t>технік-лаборант</t>
  </si>
  <si>
    <t>інженер-енергетик</t>
  </si>
  <si>
    <t>контролер радіоелектронної апаратури та приладів</t>
  </si>
  <si>
    <t>7421</t>
  </si>
  <si>
    <t>арматурник (виробництво залізобетонних і бетонних виробів та конструкцій)</t>
  </si>
  <si>
    <t>8272</t>
  </si>
  <si>
    <t>продавець-консультант</t>
  </si>
  <si>
    <t>продавець (з лотка, на ринку)</t>
  </si>
  <si>
    <t>перекладач</t>
  </si>
  <si>
    <t>2145.2</t>
  </si>
  <si>
    <t>бетоняр</t>
  </si>
  <si>
    <t>Усього</t>
  </si>
  <si>
    <t>слюсар з ремонту колісних транспортних засобів</t>
  </si>
  <si>
    <t xml:space="preserve">лікар-терапевт </t>
  </si>
  <si>
    <t>3224</t>
  </si>
  <si>
    <t>бариста</t>
  </si>
  <si>
    <t>начальник зміни (промисловість)</t>
  </si>
  <si>
    <t>забивач худоби</t>
  </si>
  <si>
    <t>Найпростіші професії</t>
  </si>
  <si>
    <t>7239</t>
  </si>
  <si>
    <t>авторемонтник</t>
  </si>
  <si>
    <t>від 15000 до 20000 грн.</t>
  </si>
  <si>
    <t>машиніст (кочегар) котельної</t>
  </si>
  <si>
    <t>оббивальник меблів</t>
  </si>
  <si>
    <t>фельдшер санітарний</t>
  </si>
  <si>
    <t>монтажник технологічних трубопроводів</t>
  </si>
  <si>
    <t>8323</t>
  </si>
  <si>
    <t>лікар-лаборант</t>
  </si>
  <si>
    <t>столяр-виробник декорацій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</si>
  <si>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</si>
  <si>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</si>
  <si>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</si>
  <si>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випалювач вапна</t>
  </si>
  <si>
    <t>7343</t>
  </si>
  <si>
    <t>різальник холодного металу (трубне виробництво)</t>
  </si>
  <si>
    <t>технік з експлуатації та ремонту устаткування</t>
  </si>
  <si>
    <t>оператор заправних станцій</t>
  </si>
  <si>
    <t>слюсар з обслуговування теплових мереж</t>
  </si>
  <si>
    <t>головний художник</t>
  </si>
  <si>
    <t>завідувач господарства</t>
  </si>
  <si>
    <t>конюх</t>
  </si>
  <si>
    <t>гірник очисного забою</t>
  </si>
  <si>
    <t>гірник на маркшейдерських роботах</t>
  </si>
  <si>
    <t>Машиніст-оператор навантажувальної машини (будівельні роботи)</t>
  </si>
  <si>
    <t>черговий по залізничній станції</t>
  </si>
  <si>
    <t>складач наважок інгредієнтів</t>
  </si>
  <si>
    <t>приймальник сировини</t>
  </si>
  <si>
    <t>від 9000 до 10000 грн.</t>
  </si>
  <si>
    <t>7244</t>
  </si>
  <si>
    <t>контролер енергонагляду</t>
  </si>
  <si>
    <t>вчитель-дефектолог</t>
  </si>
  <si>
    <t>2332</t>
  </si>
  <si>
    <t>заточувальник</t>
  </si>
  <si>
    <t>головний інженер</t>
  </si>
  <si>
    <t>технік-технолог з технології харчування</t>
  </si>
  <si>
    <t>вальцювальник стана гарячого прокату</t>
  </si>
  <si>
    <t>менеджер (управитель) з логістики</t>
  </si>
  <si>
    <t>зварник</t>
  </si>
  <si>
    <t>8990</t>
  </si>
  <si>
    <t>понад 20000 грн.</t>
  </si>
  <si>
    <t>5164</t>
  </si>
  <si>
    <t>електромонтер лінійних споруд електрозв'язку та проводового мовлення</t>
  </si>
  <si>
    <t>2224.2</t>
  </si>
  <si>
    <t>2213.2</t>
  </si>
  <si>
    <t>8282</t>
  </si>
  <si>
    <t>ловець бездоглядних тварин</t>
  </si>
  <si>
    <t>лікар фізичної та реабілітаційної медицини</t>
  </si>
  <si>
    <t>лісоруб</t>
  </si>
  <si>
    <t>начальник служби</t>
  </si>
  <si>
    <t>тістороб</t>
  </si>
  <si>
    <t>апаратник виробництва кисломолочних та дитячих молочних продуктів</t>
  </si>
  <si>
    <t>оператор лінії у виробництві харчової продукції (перероблення чаю, кави, какао та шоколаду)</t>
  </si>
  <si>
    <t>водій самохідних механізмів</t>
  </si>
  <si>
    <t>1229.7</t>
  </si>
  <si>
    <t>арматурник (будівельні, монтажні й ремонтно-будівельні роботи)</t>
  </si>
  <si>
    <t>8312</t>
  </si>
  <si>
    <t>гартівник</t>
  </si>
  <si>
    <t>машиніст екструдера</t>
  </si>
  <si>
    <t>технолог</t>
  </si>
  <si>
    <t>рамник</t>
  </si>
  <si>
    <t>7129</t>
  </si>
  <si>
    <t>майстер з ремонту технологічного устаткування</t>
  </si>
  <si>
    <t>соціальний працівник</t>
  </si>
  <si>
    <t>лікар ветеринарної медицини</t>
  </si>
  <si>
    <t>3474</t>
  </si>
  <si>
    <t>головний державний аудитор</t>
  </si>
  <si>
    <t>електромонтер з експлуатації розподільних мереж</t>
  </si>
  <si>
    <t xml:space="preserve">   Усього за розділом 5</t>
  </si>
  <si>
    <t>4115</t>
  </si>
  <si>
    <t>машиніст залізнично-будівельних машин</t>
  </si>
  <si>
    <t>8333</t>
  </si>
  <si>
    <t>завідувач виробництва</t>
  </si>
  <si>
    <t>різальник гарячого металу (трубне виробництво)</t>
  </si>
  <si>
    <t>7233</t>
  </si>
  <si>
    <t>інженер з проектно-кошторисної роботи</t>
  </si>
  <si>
    <t>оптик-механік</t>
  </si>
  <si>
    <t>викладач (методи навчання)</t>
  </si>
  <si>
    <t>2321</t>
  </si>
  <si>
    <t>механік-водій</t>
  </si>
  <si>
    <t>сестра-господиня</t>
  </si>
  <si>
    <t>хореограф</t>
  </si>
  <si>
    <t>7436</t>
  </si>
  <si>
    <t>оператор свинарських комплексів і механізованих ферм</t>
  </si>
  <si>
    <t>лікар-педіатр-неонатолог</t>
  </si>
  <si>
    <t>адміністратор системи</t>
  </si>
  <si>
    <t>складальник виробів</t>
  </si>
  <si>
    <t>бляхар</t>
  </si>
  <si>
    <t>гірник з ремонту гірничих виробок</t>
  </si>
  <si>
    <t>поліцейський поліції особливого призначення</t>
  </si>
  <si>
    <t>1475.4</t>
  </si>
  <si>
    <t>машиніст-обхідник з турбінного устаткування</t>
  </si>
  <si>
    <t>3442</t>
  </si>
  <si>
    <t>обрубувач</t>
  </si>
  <si>
    <t>комплектувальник товарів</t>
  </si>
  <si>
    <t>5220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</si>
  <si>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</si>
  <si>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</si>
  <si>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</si>
  <si>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</si>
  <si>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</si>
  <si>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маляр</t>
  </si>
  <si>
    <t>менеджер (управитель) систем якості</t>
  </si>
  <si>
    <t>насипальник цементу</t>
  </si>
  <si>
    <t>апаратник оброблення зерна</t>
  </si>
  <si>
    <t>оброблювач птиці</t>
  </si>
  <si>
    <t>лікар-кардіолог</t>
  </si>
  <si>
    <t>старший державний податковий інспектор</t>
  </si>
  <si>
    <t>завідувач філіалу бібліотеки</t>
  </si>
  <si>
    <t>електромеханік з обслуговування світлотехнічного устаткування систем забезпечення польотів</t>
  </si>
  <si>
    <t>дорожній робітник.</t>
  </si>
  <si>
    <t>слюсар з виготовлення й ремонту трубопроводів</t>
  </si>
  <si>
    <t>технік-електрик</t>
  </si>
  <si>
    <t>наждачник</t>
  </si>
  <si>
    <t>грохотник</t>
  </si>
  <si>
    <t>машиніст крана (кранівник)</t>
  </si>
  <si>
    <t>4141</t>
  </si>
  <si>
    <t>8322</t>
  </si>
  <si>
    <t>машиніст бульдозера (будівельні роботи)</t>
  </si>
  <si>
    <t>2310.1</t>
  </si>
  <si>
    <t>технік-технолог (текстильна та легка промисловість)</t>
  </si>
  <si>
    <t>7222</t>
  </si>
  <si>
    <t>електрослюсар підземний</t>
  </si>
  <si>
    <t>інспектор (пенітенціарна система)</t>
  </si>
  <si>
    <t>водій трамвая</t>
  </si>
  <si>
    <t>8276</t>
  </si>
  <si>
    <t>художник з освітлення</t>
  </si>
  <si>
    <t>бригадир (звільнений) підприємств залізничного транспорту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</si>
  <si>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</si>
  <si>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</si>
  <si>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</si>
  <si>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експерт будівельний</t>
  </si>
  <si>
    <t>слюсар з ремонту технологічних установок</t>
  </si>
  <si>
    <t>прибиральник службових приміщень</t>
  </si>
  <si>
    <t>8223</t>
  </si>
  <si>
    <t>стропальник</t>
  </si>
  <si>
    <t>електрослюсар з ремонту електроустаткування електростанцій</t>
  </si>
  <si>
    <t>товарознавець</t>
  </si>
  <si>
    <t>7123</t>
  </si>
  <si>
    <t>3431</t>
  </si>
  <si>
    <t>3228</t>
  </si>
  <si>
    <t>артист, що веде концерт</t>
  </si>
  <si>
    <t>контролер-ревізор</t>
  </si>
  <si>
    <t>9141</t>
  </si>
  <si>
    <t>1314</t>
  </si>
  <si>
    <t>спостерігач за забруднення природного середовища</t>
  </si>
  <si>
    <t>8124</t>
  </si>
  <si>
    <t>3212</t>
  </si>
  <si>
    <t>асистент вихователя соціального по роботі з дітьми з інвалідністю</t>
  </si>
  <si>
    <t>контролер технічного стану колісних транспортних засобів</t>
  </si>
  <si>
    <t>лікар-ортопед-травматолог</t>
  </si>
  <si>
    <t>3415</t>
  </si>
  <si>
    <t>завантажувач-вивантажувач</t>
  </si>
  <si>
    <t>станційний робітник</t>
  </si>
  <si>
    <t>формувальник ручного формування</t>
  </si>
  <si>
    <t>5230</t>
  </si>
  <si>
    <t>організатор культурно-дозвіллєвої діяльності</t>
  </si>
  <si>
    <t>лікар-дерматовенеролог</t>
  </si>
  <si>
    <t>8311</t>
  </si>
  <si>
    <t>9162</t>
  </si>
  <si>
    <t>3113</t>
  </si>
  <si>
    <t>7211</t>
  </si>
  <si>
    <t>менеджер (управитель)</t>
  </si>
  <si>
    <t>2212.2</t>
  </si>
  <si>
    <t>спеціаліст-юрисконсульт</t>
  </si>
  <si>
    <t>начальник караулу (зміни, поста) частини (сфера цивільного захисту)</t>
  </si>
  <si>
    <t>машиніст подавання палива</t>
  </si>
  <si>
    <t>Працівники сфери торгівлі та послуг</t>
  </si>
  <si>
    <t>завідувач лабораторії</t>
  </si>
  <si>
    <t>2454.2</t>
  </si>
  <si>
    <t>складальник склопакетів</t>
  </si>
  <si>
    <t>електромонтер з обслуговування підстанції</t>
  </si>
  <si>
    <t>5131</t>
  </si>
  <si>
    <t>інспектор з військового обліку</t>
  </si>
  <si>
    <t>електрозварник труб на стані</t>
  </si>
  <si>
    <t>фахівець з довкілля та здоров'я</t>
  </si>
  <si>
    <t>апаратник</t>
  </si>
  <si>
    <t>агент з нерухомості</t>
  </si>
  <si>
    <t>4114</t>
  </si>
  <si>
    <t>8212</t>
  </si>
  <si>
    <t>2421.2</t>
  </si>
  <si>
    <t>секретар судового засідання</t>
  </si>
  <si>
    <t xml:space="preserve">інспектор </t>
  </si>
  <si>
    <t>асистент вихователя закладу дошкільної освіти</t>
  </si>
  <si>
    <t>завідувач канцелярії</t>
  </si>
  <si>
    <t>експедитор</t>
  </si>
  <si>
    <t>7435</t>
  </si>
  <si>
    <t>табельник</t>
  </si>
  <si>
    <t>8286</t>
  </si>
  <si>
    <t>апаратник очищення стічних вод</t>
  </si>
  <si>
    <t>9213</t>
  </si>
  <si>
    <t>2148.2</t>
  </si>
  <si>
    <t>сестра медична (брат медичний)</t>
  </si>
  <si>
    <t>8113</t>
  </si>
  <si>
    <t>різьбонарізувач на спеціальних верстатах</t>
  </si>
  <si>
    <t>завантажувач-вивантажувач харчової продукції</t>
  </si>
  <si>
    <t>провідник із супроводження тварин</t>
  </si>
  <si>
    <t>начальник відділу поштового зв'язку</t>
  </si>
  <si>
    <t>мерчендайзер</t>
  </si>
  <si>
    <t>Механізатор (докер-механізатор) комплексної бригади на навантажувально-розвантажувальних роботах</t>
  </si>
  <si>
    <t>7133</t>
  </si>
  <si>
    <t>менеджер (управитель) із зовнішньоекономічної діяльності</t>
  </si>
  <si>
    <t>комплектувальник меблів</t>
  </si>
  <si>
    <t>люковий (коксохімічне виробництво)</t>
  </si>
  <si>
    <t>оператор мийної установки</t>
  </si>
  <si>
    <t>начальник виробництва</t>
  </si>
  <si>
    <t>слюсар-інструментальник</t>
  </si>
  <si>
    <t>9151</t>
  </si>
  <si>
    <t>інспектор з контролю якості продукції</t>
  </si>
  <si>
    <t>машиніст землесосного плавучого несамохідного снаряда</t>
  </si>
  <si>
    <t>лікар-ендоскопіст</t>
  </si>
  <si>
    <t>радіомеханік з ремонту радіоелектронного устаткування</t>
  </si>
  <si>
    <t>прибиральник виробничих приміщень</t>
  </si>
  <si>
    <t xml:space="preserve">   Усього за розділом 9</t>
  </si>
  <si>
    <t>прохідник</t>
  </si>
  <si>
    <t>інженер з налагодження й випробувань</t>
  </si>
  <si>
    <t>машиніст тепловоза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</si>
  <si>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</si>
  <si>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</si>
  <si>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</si>
  <si>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із графи 1, за розмірами запропонованої заробітної плати, (одиниці)</t>
  </si>
  <si>
    <t>1225</t>
  </si>
  <si>
    <t>дизайнер графічних робіт</t>
  </si>
  <si>
    <t>інженер з комп'ютерних систем</t>
  </si>
  <si>
    <t>асистент вчителя</t>
  </si>
  <si>
    <t>сортувальник у виробництві харчової продукції (м'ясні та рибні продукти)</t>
  </si>
  <si>
    <t>монтажник з монтажу сталевих та залізобетонних конструкцій</t>
  </si>
  <si>
    <t>6121</t>
  </si>
  <si>
    <t>дробильник (спеціальні хімічні виробництва)</t>
  </si>
  <si>
    <t>керівник художній</t>
  </si>
  <si>
    <t>майстер шляховий</t>
  </si>
  <si>
    <t>машиніст крана автомобільного</t>
  </si>
  <si>
    <t>2429</t>
  </si>
  <si>
    <t>3436.2</t>
  </si>
  <si>
    <t>7122</t>
  </si>
  <si>
    <t>терапевт мови і мовлення</t>
  </si>
  <si>
    <t>Законодавці, вищі державні службовці, керівники, менеджери  (управителі)</t>
  </si>
  <si>
    <t>3227</t>
  </si>
  <si>
    <t xml:space="preserve">електрогазозварник </t>
  </si>
  <si>
    <t>лікар загальної практики-сімейний лікар</t>
  </si>
  <si>
    <t>майстер виробничої дільниці</t>
  </si>
  <si>
    <t>менеджер (управитель) в роздрібній торгівлі продовольчими товарами</t>
  </si>
  <si>
    <t>масажист</t>
  </si>
  <si>
    <t>головний державний фінансовий інспектор у районі (місті)</t>
  </si>
  <si>
    <t>5162</t>
  </si>
  <si>
    <t>дверевий</t>
  </si>
  <si>
    <t>перукар (перукар - модельєр)</t>
  </si>
  <si>
    <t>секретар керівника (організації, підприємства, установи)</t>
  </si>
  <si>
    <t>завідувач відділення</t>
  </si>
  <si>
    <t>вальцювальник профілевигинального агрегата</t>
  </si>
  <si>
    <t>сестра медична (брат медичний) поліклініки</t>
  </si>
  <si>
    <t>менеджер (управитель) з постачання</t>
  </si>
  <si>
    <t>1454</t>
  </si>
  <si>
    <t>лаборант (хімічні та фізичні дослідження)</t>
  </si>
  <si>
    <t>слюсар з ремонту дорожньо-будівельних машин та тракторів</t>
  </si>
  <si>
    <t>апаратник на плазмових установках</t>
  </si>
  <si>
    <t>машиніст пакувальної машини</t>
  </si>
  <si>
    <t>головний бухгалтер</t>
  </si>
  <si>
    <t>3232</t>
  </si>
  <si>
    <t>вагар</t>
  </si>
  <si>
    <t>8264</t>
  </si>
  <si>
    <t>пропарювач стінових матеріалів</t>
  </si>
  <si>
    <t>лікар-нефролог</t>
  </si>
  <si>
    <t>інженер-землевпорядник</t>
  </si>
  <si>
    <t>фельдшер ветеринарної медицини</t>
  </si>
  <si>
    <t>формувальник деталей та виробів</t>
  </si>
  <si>
    <t>сталевар електропечі</t>
  </si>
  <si>
    <t xml:space="preserve">   Усього за розділом 3</t>
  </si>
  <si>
    <t>адміністратор</t>
  </si>
  <si>
    <t>лікар-трансфузіолог</t>
  </si>
  <si>
    <t>7111</t>
  </si>
  <si>
    <t>8331</t>
  </si>
  <si>
    <t>Лицювальник-плиточник</t>
  </si>
  <si>
    <t>електромонтер з випробувань та вимірювань</t>
  </si>
  <si>
    <t>зливальник-розливальник</t>
  </si>
  <si>
    <t>головна медична сестра (головний медичний брат)</t>
  </si>
  <si>
    <t>2453.2</t>
  </si>
  <si>
    <t>3419</t>
  </si>
  <si>
    <t>хімік</t>
  </si>
  <si>
    <t>лікар-психіатр</t>
  </si>
  <si>
    <t>державний реєстратор</t>
  </si>
  <si>
    <t>9332</t>
  </si>
  <si>
    <t>сестра медична (брат медичний) з масажу</t>
  </si>
  <si>
    <t>8232</t>
  </si>
  <si>
    <t>машиніст бурової установки</t>
  </si>
  <si>
    <t>електрослюсар будівельний</t>
  </si>
  <si>
    <t>7215</t>
  </si>
  <si>
    <t>Професіонали</t>
  </si>
  <si>
    <t>секретар адміністративний</t>
  </si>
  <si>
    <t>диспетчер автомобільного транспорту</t>
  </si>
  <si>
    <t>від 11000 до 12000 грн.</t>
  </si>
  <si>
    <t>електрослюсар (слюсар) черговий та з ремонту устаткування</t>
  </si>
  <si>
    <t>8269</t>
  </si>
  <si>
    <t>2147.2</t>
  </si>
  <si>
    <t>бригадир на дільницях основного виробництва (інші сільськогосподарські робітники та рибалки)</t>
  </si>
  <si>
    <t>спеціаліст з питань персоналу державної служби</t>
  </si>
  <si>
    <t>черговий (інші установи, підприємства, організації)</t>
  </si>
  <si>
    <t>готувач грунтових сумішей</t>
  </si>
  <si>
    <t>інженер-проектувальник (цивільне будівництво)</t>
  </si>
  <si>
    <t>слюсарз ремонту устаткування котельних та пилопідготовчих цехів</t>
  </si>
  <si>
    <t>шеф-кухар</t>
  </si>
  <si>
    <t>3221</t>
  </si>
  <si>
    <t>прийомоздавальник вантажу та багажу</t>
  </si>
  <si>
    <t>акомпаніатор</t>
  </si>
  <si>
    <t>лікар-отоларинголог</t>
  </si>
  <si>
    <t>Кваліфіковані робітники сільського та лісового господарств, риборозведення та рибальства</t>
  </si>
  <si>
    <t>слюсар-електромонтажник</t>
  </si>
  <si>
    <t>4222</t>
  </si>
  <si>
    <t>керуючий магазином</t>
  </si>
  <si>
    <t>7137</t>
  </si>
  <si>
    <t>оператор хлораторної установки</t>
  </si>
  <si>
    <t>завідувач пункту (заготовчого, приймального, навчально-консультаційного, навчально-го та ін.)</t>
  </si>
  <si>
    <t>сталевар установки позапічного оброблення сталі</t>
  </si>
  <si>
    <t>електрослюсар з обслуговування автоматики та засобів вимірювань електростанцій</t>
  </si>
  <si>
    <t>ливарник металів та сплавів</t>
  </si>
  <si>
    <t>комплектувальник</t>
  </si>
  <si>
    <t>9321</t>
  </si>
  <si>
    <t>реєстратор медичний</t>
  </si>
  <si>
    <t>інженер з гірничих робіт</t>
  </si>
  <si>
    <t>8221</t>
  </si>
  <si>
    <t>інженер з механізації та автоматизації виробничих процесів</t>
  </si>
  <si>
    <t>3436.1</t>
  </si>
  <si>
    <t>кухонний робітник</t>
  </si>
  <si>
    <t>начальник (завідувач) лікувально-профілактичного закладу</t>
  </si>
  <si>
    <t>слюсар з ремонту рухомого складу</t>
  </si>
  <si>
    <t>економіст з матеріально-технічного забезпечення</t>
  </si>
  <si>
    <t>учений секретар</t>
  </si>
  <si>
    <t>економіст з праці</t>
  </si>
  <si>
    <t>секретар навчальної частини (диспетчер)</t>
  </si>
  <si>
    <t>лікар-педіатр</t>
  </si>
  <si>
    <t>7241</t>
  </si>
  <si>
    <t>оператор розфасовувально-пакувального автомата</t>
  </si>
  <si>
    <t>2142.2</t>
  </si>
  <si>
    <t>монтажник санітарно-технічних систем і устаткування</t>
  </si>
  <si>
    <t>6141</t>
  </si>
  <si>
    <t>2131.2</t>
  </si>
  <si>
    <t>адміністратор (господар) залу</t>
  </si>
  <si>
    <t>оператор птахофабрик та механізованих ферм</t>
  </si>
  <si>
    <t>сестра медична (брат медичний) з дієтичного харчування</t>
  </si>
  <si>
    <t>фельдшер</t>
  </si>
  <si>
    <t>обвалювальник м'яса</t>
  </si>
  <si>
    <t>налагоджувальник контрольно-вимірювальних приладів та автоматики</t>
  </si>
  <si>
    <t>2351.2</t>
  </si>
  <si>
    <t>архіваріус</t>
  </si>
  <si>
    <t>інженер з охорони навколишнього середовища</t>
  </si>
  <si>
    <t>7142</t>
  </si>
  <si>
    <t>машиніст на молотах, пресах та маніпуляторах</t>
  </si>
  <si>
    <t>3413</t>
  </si>
  <si>
    <t>помічник лісничого</t>
  </si>
  <si>
    <t>лікар-гастроентеролог</t>
  </si>
  <si>
    <t>спеціаліст-бухгалтер</t>
  </si>
  <si>
    <t>7345</t>
  </si>
  <si>
    <t>4211</t>
  </si>
  <si>
    <t>сторож</t>
  </si>
  <si>
    <t>вчитель-реабілітолог</t>
  </si>
  <si>
    <t>3111</t>
  </si>
  <si>
    <t>службовець на складі (комірник)</t>
  </si>
  <si>
    <t>інженер</t>
  </si>
  <si>
    <t>Б</t>
  </si>
  <si>
    <t>оператор котельні</t>
  </si>
  <si>
    <t>економіст з планування</t>
  </si>
  <si>
    <t>майстер зеленого господарства</t>
  </si>
  <si>
    <t>актор (заклади культури та мистецтва)</t>
  </si>
  <si>
    <t>1226.2</t>
  </si>
  <si>
    <t>бригадир на дільницях основного виробництва (інші виробництва)</t>
  </si>
  <si>
    <t>фармацевт</t>
  </si>
  <si>
    <t>механік дільниці</t>
  </si>
  <si>
    <t>слюсар з ремонту устаткування теплових мереж</t>
  </si>
  <si>
    <t>інженер з автоматизованих систем керування виробництвом</t>
  </si>
  <si>
    <t>робітник фермерського господарства</t>
  </si>
  <si>
    <t>4112</t>
  </si>
  <si>
    <t>різальник металу на ножицях і пресах</t>
  </si>
  <si>
    <t>геодезист</t>
  </si>
  <si>
    <t>інженер-лаборант</t>
  </si>
  <si>
    <t xml:space="preserve">Кількість вакансій станом на кінець періоду (одиниці)  </t>
  </si>
  <si>
    <t>машиніст цементних млинів</t>
  </si>
  <si>
    <t>помічник ветеринара</t>
  </si>
  <si>
    <t>оброблювач риби</t>
  </si>
  <si>
    <t>1474</t>
  </si>
  <si>
    <t>артист оркестру (духового, естрадного, народних інструментів, симфонічного та ін.)</t>
  </si>
  <si>
    <t>7433</t>
  </si>
  <si>
    <t>9211</t>
  </si>
  <si>
    <t>логіст</t>
  </si>
  <si>
    <t>сортувальник виробів, сировини та матеріалів</t>
  </si>
  <si>
    <t>лісник</t>
  </si>
  <si>
    <t>токар</t>
  </si>
  <si>
    <t>керівник фізичного виховання</t>
  </si>
  <si>
    <t>касир-операціоніст</t>
  </si>
  <si>
    <t>2221.2</t>
  </si>
  <si>
    <t>8231</t>
  </si>
  <si>
    <t>сигналіст</t>
  </si>
  <si>
    <t>командир відділення</t>
  </si>
  <si>
    <t>машиніст автогрейдера</t>
  </si>
  <si>
    <t>1222.1</t>
  </si>
  <si>
    <t>викладач закладу професійної (професійно-технічної) освіти</t>
  </si>
  <si>
    <t>директор комерційний</t>
  </si>
  <si>
    <t>7131</t>
  </si>
  <si>
    <t>штампувальник (холодноштампувальні роботи)</t>
  </si>
  <si>
    <t>начальник станції залізничної</t>
  </si>
  <si>
    <t>електромонтер контактної мережі</t>
  </si>
  <si>
    <t>Телефоніст місцевого телефонного зв'язку</t>
  </si>
  <si>
    <t>лаборант з фізико-механічних випробувань</t>
  </si>
  <si>
    <t>водій автотранспортних засобів</t>
  </si>
  <si>
    <t>2441.2</t>
  </si>
  <si>
    <t>фахівець з питань цивільного захисту</t>
  </si>
  <si>
    <t>монтажник санітарно-технічного устаткування</t>
  </si>
  <si>
    <t>3439</t>
  </si>
  <si>
    <t>оператор виробництва деревної маси з тріски</t>
  </si>
  <si>
    <t>контролер водопровідного господарства</t>
  </si>
  <si>
    <t>електромонтер тягової підстанції</t>
  </si>
  <si>
    <t>прибиральник територій</t>
  </si>
  <si>
    <t xml:space="preserve">   Усього за розділом 7</t>
  </si>
  <si>
    <t>електрозварник ручного зварювання</t>
  </si>
  <si>
    <t>зуборізальник</t>
  </si>
  <si>
    <t>1221.2</t>
  </si>
  <si>
    <t>оператор теплового пункту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</si>
  <si>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</si>
  <si>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</si>
  <si>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3340</t>
  </si>
  <si>
    <t>3423</t>
  </si>
  <si>
    <t>начальник охорони (пожежної, сторожової та ін.)</t>
  </si>
  <si>
    <t>інженер-гідротехнік</t>
  </si>
  <si>
    <t>оператор виробничої дільниці</t>
  </si>
  <si>
    <t>інспектор з охорони праці</t>
  </si>
  <si>
    <t>зубошліфувальник</t>
  </si>
  <si>
    <t xml:space="preserve">Розмір заробітної плати у вакансіях, які можуть бути укомплектовані, як за направленням ДСЗ, </t>
  </si>
  <si>
    <t>так і роботодавцями самостійно, станом на 1 вересня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</si>
</sst>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" fontId="5" fillId="0" borderId="18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822"/>
  <sheetViews>
    <sheetView tabSelected="1" zoomScalePageLayoutView="0" workbookViewId="0" topLeftCell="A1">
      <selection activeCell="R9" sqref="R9"/>
    </sheetView>
  </sheetViews>
  <sheetFormatPr defaultColWidth="9.00390625" defaultRowHeight="15" customHeight="1"/>
  <cols>
    <col min="1" max="1" width="32.375" style="4" customWidth="1"/>
    <col min="2" max="2" width="8.375" style="8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7" customWidth="1"/>
    <col min="15" max="15" width="8.875" style="0" hidden="1" customWidth="1"/>
  </cols>
  <sheetData>
    <row r="1" spans="1:14" ht="15" customHeight="1">
      <c r="A1" s="21" t="s">
        <v>388</v>
      </c>
      <c r="B1" s="21"/>
      <c r="C1" s="21"/>
      <c r="D1" s="21"/>
      <c r="E1" s="21"/>
      <c r="F1" s="21"/>
      <c r="G1" s="6"/>
      <c r="H1" s="6"/>
      <c r="I1" s="6"/>
      <c r="J1" s="6"/>
      <c r="K1" s="6"/>
      <c r="L1" s="6"/>
      <c r="M1" s="6"/>
      <c r="N1" s="16"/>
    </row>
    <row r="2" spans="1:14" ht="18.75" customHeight="1">
      <c r="A2" s="30" t="s">
        <v>1100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 customHeight="1">
      <c r="A3" s="30" t="s">
        <v>1101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customHeight="1">
      <c r="A4" s="26"/>
      <c r="B4" s="28" t="s">
        <v>451</v>
      </c>
      <c r="C4" s="26" t="s">
        <v>1049</v>
      </c>
      <c r="D4" s="26" t="s">
        <v>895</v>
      </c>
      <c r="E4" s="26"/>
      <c r="F4" s="26"/>
      <c r="G4" s="26"/>
      <c r="H4" s="26"/>
      <c r="I4" s="26"/>
      <c r="J4" s="26"/>
      <c r="K4" s="26"/>
      <c r="L4" s="26"/>
      <c r="M4" s="26"/>
      <c r="N4" s="27" t="s">
        <v>538</v>
      </c>
    </row>
    <row r="5" spans="1:14" ht="94.5" customHeight="1">
      <c r="A5" s="26"/>
      <c r="B5" s="28"/>
      <c r="C5" s="26"/>
      <c r="D5" s="1" t="s">
        <v>498</v>
      </c>
      <c r="E5" s="1" t="s">
        <v>461</v>
      </c>
      <c r="F5" s="1" t="s">
        <v>403</v>
      </c>
      <c r="G5" s="1" t="s">
        <v>478</v>
      </c>
      <c r="H5" s="1" t="s">
        <v>703</v>
      </c>
      <c r="I5" s="1" t="s">
        <v>329</v>
      </c>
      <c r="J5" s="1" t="s">
        <v>965</v>
      </c>
      <c r="K5" s="1" t="s">
        <v>372</v>
      </c>
      <c r="L5" s="1" t="s">
        <v>677</v>
      </c>
      <c r="M5" s="1" t="s">
        <v>715</v>
      </c>
      <c r="N5" s="27"/>
    </row>
    <row r="6" spans="1:14" s="15" customFormat="1" ht="12" customHeight="1">
      <c r="A6" s="13" t="s">
        <v>1033</v>
      </c>
      <c r="B6" s="14" t="s">
        <v>420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8">
        <v>12</v>
      </c>
    </row>
    <row r="7" spans="1:14" s="12" customFormat="1" ht="12.75">
      <c r="A7" s="9" t="s">
        <v>667</v>
      </c>
      <c r="B7" s="10"/>
      <c r="C7" s="11">
        <f>SUM(D7:M7)</f>
        <v>4189</v>
      </c>
      <c r="D7" s="11">
        <f aca="true" t="shared" si="0" ref="D7:M7">SUM(D8:D16)</f>
        <v>878</v>
      </c>
      <c r="E7" s="11">
        <f t="shared" si="0"/>
        <v>499</v>
      </c>
      <c r="F7" s="11">
        <f t="shared" si="0"/>
        <v>484</v>
      </c>
      <c r="G7" s="11">
        <f t="shared" si="0"/>
        <v>303</v>
      </c>
      <c r="H7" s="11">
        <f t="shared" si="0"/>
        <v>390</v>
      </c>
      <c r="I7" s="11">
        <f t="shared" si="0"/>
        <v>152</v>
      </c>
      <c r="J7" s="11">
        <f t="shared" si="0"/>
        <v>327</v>
      </c>
      <c r="K7" s="11">
        <f t="shared" si="0"/>
        <v>511</v>
      </c>
      <c r="L7" s="11">
        <f t="shared" si="0"/>
        <v>499</v>
      </c>
      <c r="M7" s="11">
        <f t="shared" si="0"/>
        <v>146</v>
      </c>
      <c r="N7" s="22">
        <v>10701</v>
      </c>
    </row>
    <row r="8" spans="1:15" s="2" customFormat="1" ht="39">
      <c r="A8" s="9" t="s">
        <v>911</v>
      </c>
      <c r="B8" s="7"/>
      <c r="C8" s="5">
        <f aca="true" t="shared" si="1" ref="C8:O8">C103</f>
        <v>201</v>
      </c>
      <c r="D8" s="5">
        <f t="shared" si="1"/>
        <v>32</v>
      </c>
      <c r="E8" s="5">
        <f t="shared" si="1"/>
        <v>19</v>
      </c>
      <c r="F8" s="5">
        <f t="shared" si="1"/>
        <v>21</v>
      </c>
      <c r="G8" s="5">
        <f t="shared" si="1"/>
        <v>10</v>
      </c>
      <c r="H8" s="5">
        <f t="shared" si="1"/>
        <v>15</v>
      </c>
      <c r="I8" s="5">
        <f t="shared" si="1"/>
        <v>8</v>
      </c>
      <c r="J8" s="5">
        <f t="shared" si="1"/>
        <v>10</v>
      </c>
      <c r="K8" s="5">
        <f t="shared" si="1"/>
        <v>26</v>
      </c>
      <c r="L8" s="5">
        <f t="shared" si="1"/>
        <v>33</v>
      </c>
      <c r="M8" s="5">
        <f t="shared" si="1"/>
        <v>27</v>
      </c>
      <c r="N8" s="23">
        <v>13025</v>
      </c>
      <c r="O8" s="2">
        <f t="shared" si="1"/>
        <v>0</v>
      </c>
    </row>
    <row r="9" spans="1:15" s="2" customFormat="1" ht="15" customHeight="1">
      <c r="A9" s="9" t="s">
        <v>962</v>
      </c>
      <c r="B9" s="7"/>
      <c r="C9" s="5">
        <f aca="true" t="shared" si="2" ref="C9:O9">C274</f>
        <v>771</v>
      </c>
      <c r="D9" s="5">
        <f t="shared" si="2"/>
        <v>156</v>
      </c>
      <c r="E9" s="5">
        <f t="shared" si="2"/>
        <v>62</v>
      </c>
      <c r="F9" s="5">
        <f t="shared" si="2"/>
        <v>98</v>
      </c>
      <c r="G9" s="5">
        <f t="shared" si="2"/>
        <v>81</v>
      </c>
      <c r="H9" s="5">
        <f t="shared" si="2"/>
        <v>90</v>
      </c>
      <c r="I9" s="5">
        <f t="shared" si="2"/>
        <v>31</v>
      </c>
      <c r="J9" s="5">
        <f t="shared" si="2"/>
        <v>42</v>
      </c>
      <c r="K9" s="5">
        <f t="shared" si="2"/>
        <v>76</v>
      </c>
      <c r="L9" s="5">
        <f t="shared" si="2"/>
        <v>109</v>
      </c>
      <c r="M9" s="5">
        <f t="shared" si="2"/>
        <v>26</v>
      </c>
      <c r="N9" s="23">
        <v>10868</v>
      </c>
      <c r="O9" s="2">
        <f t="shared" si="2"/>
        <v>0</v>
      </c>
    </row>
    <row r="10" spans="1:15" s="2" customFormat="1" ht="15" customHeight="1">
      <c r="A10" s="9" t="s">
        <v>432</v>
      </c>
      <c r="B10" s="7"/>
      <c r="C10" s="5">
        <f aca="true" t="shared" si="3" ref="C10:O10">C377</f>
        <v>553</v>
      </c>
      <c r="D10" s="5">
        <f t="shared" si="3"/>
        <v>134</v>
      </c>
      <c r="E10" s="5">
        <f t="shared" si="3"/>
        <v>75</v>
      </c>
      <c r="F10" s="5">
        <f t="shared" si="3"/>
        <v>105</v>
      </c>
      <c r="G10" s="5">
        <f t="shared" si="3"/>
        <v>39</v>
      </c>
      <c r="H10" s="5">
        <f t="shared" si="3"/>
        <v>48</v>
      </c>
      <c r="I10" s="5">
        <f t="shared" si="3"/>
        <v>16</v>
      </c>
      <c r="J10" s="5">
        <f t="shared" si="3"/>
        <v>41</v>
      </c>
      <c r="K10" s="5">
        <f t="shared" si="3"/>
        <v>68</v>
      </c>
      <c r="L10" s="5">
        <f t="shared" si="3"/>
        <v>24</v>
      </c>
      <c r="M10" s="5">
        <f t="shared" si="3"/>
        <v>3</v>
      </c>
      <c r="N10" s="23">
        <v>9254</v>
      </c>
      <c r="O10" s="2">
        <f t="shared" si="3"/>
        <v>0</v>
      </c>
    </row>
    <row r="11" spans="1:15" s="2" customFormat="1" ht="15" customHeight="1">
      <c r="A11" s="9" t="s">
        <v>385</v>
      </c>
      <c r="B11" s="7"/>
      <c r="C11" s="5">
        <f aca="true" t="shared" si="4" ref="C11:O11">C412</f>
        <v>132</v>
      </c>
      <c r="D11" s="5">
        <f t="shared" si="4"/>
        <v>37</v>
      </c>
      <c r="E11" s="5">
        <f t="shared" si="4"/>
        <v>19</v>
      </c>
      <c r="F11" s="5">
        <f t="shared" si="4"/>
        <v>29</v>
      </c>
      <c r="G11" s="5">
        <f t="shared" si="4"/>
        <v>12</v>
      </c>
      <c r="H11" s="5">
        <f t="shared" si="4"/>
        <v>8</v>
      </c>
      <c r="I11" s="5">
        <f t="shared" si="4"/>
        <v>6</v>
      </c>
      <c r="J11" s="5">
        <f t="shared" si="4"/>
        <v>9</v>
      </c>
      <c r="K11" s="5">
        <f t="shared" si="4"/>
        <v>8</v>
      </c>
      <c r="L11" s="5">
        <f t="shared" si="4"/>
        <v>4</v>
      </c>
      <c r="M11" s="5">
        <f t="shared" si="4"/>
        <v>0</v>
      </c>
      <c r="N11" s="23">
        <v>8550</v>
      </c>
      <c r="O11" s="2">
        <f t="shared" si="4"/>
        <v>0</v>
      </c>
    </row>
    <row r="12" spans="1:15" ht="26.25">
      <c r="A12" s="9" t="s">
        <v>842</v>
      </c>
      <c r="C12" s="3">
        <f aca="true" t="shared" si="5" ref="C12:O12">C445</f>
        <v>529</v>
      </c>
      <c r="D12" s="3">
        <f t="shared" si="5"/>
        <v>122</v>
      </c>
      <c r="E12" s="3">
        <f t="shared" si="5"/>
        <v>130</v>
      </c>
      <c r="F12" s="3">
        <f t="shared" si="5"/>
        <v>56</v>
      </c>
      <c r="G12" s="3">
        <f t="shared" si="5"/>
        <v>19</v>
      </c>
      <c r="H12" s="3">
        <f t="shared" si="5"/>
        <v>54</v>
      </c>
      <c r="I12" s="3">
        <f t="shared" si="5"/>
        <v>12</v>
      </c>
      <c r="J12" s="3">
        <f t="shared" si="5"/>
        <v>103</v>
      </c>
      <c r="K12" s="3">
        <f t="shared" si="5"/>
        <v>8</v>
      </c>
      <c r="L12" s="3">
        <f t="shared" si="5"/>
        <v>25</v>
      </c>
      <c r="M12" s="3">
        <f t="shared" si="5"/>
        <v>0</v>
      </c>
      <c r="N12" s="24">
        <v>8968</v>
      </c>
      <c r="O12">
        <f t="shared" si="5"/>
        <v>0</v>
      </c>
    </row>
    <row r="13" spans="1:15" ht="52.5">
      <c r="A13" s="9" t="s">
        <v>980</v>
      </c>
      <c r="C13" s="3">
        <f aca="true" t="shared" si="6" ref="C13:O13">C463</f>
        <v>38</v>
      </c>
      <c r="D13" s="3">
        <f t="shared" si="6"/>
        <v>7</v>
      </c>
      <c r="E13" s="3">
        <f t="shared" si="6"/>
        <v>1</v>
      </c>
      <c r="F13" s="3">
        <f t="shared" si="6"/>
        <v>10</v>
      </c>
      <c r="G13" s="3">
        <f t="shared" si="6"/>
        <v>3</v>
      </c>
      <c r="H13" s="3">
        <f t="shared" si="6"/>
        <v>5</v>
      </c>
      <c r="I13" s="3">
        <f t="shared" si="6"/>
        <v>0</v>
      </c>
      <c r="J13" s="3">
        <f t="shared" si="6"/>
        <v>3</v>
      </c>
      <c r="K13" s="3">
        <f t="shared" si="6"/>
        <v>9</v>
      </c>
      <c r="L13" s="3">
        <f t="shared" si="6"/>
        <v>0</v>
      </c>
      <c r="M13" s="3">
        <f t="shared" si="6"/>
        <v>0</v>
      </c>
      <c r="N13" s="24">
        <v>9513</v>
      </c>
      <c r="O13">
        <f t="shared" si="6"/>
        <v>0</v>
      </c>
    </row>
    <row r="14" spans="1:15" ht="26.25">
      <c r="A14" s="9" t="s">
        <v>417</v>
      </c>
      <c r="C14" s="3">
        <f aca="true" t="shared" si="7" ref="C14:O14">C625</f>
        <v>751</v>
      </c>
      <c r="D14" s="3">
        <f t="shared" si="7"/>
        <v>108</v>
      </c>
      <c r="E14" s="3">
        <f t="shared" si="7"/>
        <v>45</v>
      </c>
      <c r="F14" s="3">
        <f t="shared" si="7"/>
        <v>73</v>
      </c>
      <c r="G14" s="3">
        <f t="shared" si="7"/>
        <v>59</v>
      </c>
      <c r="H14" s="3">
        <f t="shared" si="7"/>
        <v>75</v>
      </c>
      <c r="I14" s="3">
        <f t="shared" si="7"/>
        <v>46</v>
      </c>
      <c r="J14" s="3">
        <f t="shared" si="7"/>
        <v>64</v>
      </c>
      <c r="K14" s="3">
        <f t="shared" si="7"/>
        <v>147</v>
      </c>
      <c r="L14" s="3">
        <f t="shared" si="7"/>
        <v>96</v>
      </c>
      <c r="M14" s="3">
        <f t="shared" si="7"/>
        <v>38</v>
      </c>
      <c r="N14" s="24">
        <v>11735</v>
      </c>
      <c r="O14">
        <f t="shared" si="7"/>
        <v>0</v>
      </c>
    </row>
    <row r="15" spans="1:15" ht="66">
      <c r="A15" s="9" t="s">
        <v>1092</v>
      </c>
      <c r="C15" s="3">
        <f aca="true" t="shared" si="8" ref="C15:O15">C789</f>
        <v>711</v>
      </c>
      <c r="D15" s="3">
        <f t="shared" si="8"/>
        <v>79</v>
      </c>
      <c r="E15" s="3">
        <f t="shared" si="8"/>
        <v>37</v>
      </c>
      <c r="F15" s="3">
        <f t="shared" si="8"/>
        <v>39</v>
      </c>
      <c r="G15" s="3">
        <f t="shared" si="8"/>
        <v>61</v>
      </c>
      <c r="H15" s="3">
        <f t="shared" si="8"/>
        <v>65</v>
      </c>
      <c r="I15" s="3">
        <f t="shared" si="8"/>
        <v>28</v>
      </c>
      <c r="J15" s="3">
        <f t="shared" si="8"/>
        <v>38</v>
      </c>
      <c r="K15" s="3">
        <f t="shared" si="8"/>
        <v>136</v>
      </c>
      <c r="L15" s="3">
        <f t="shared" si="8"/>
        <v>177</v>
      </c>
      <c r="M15" s="3">
        <f t="shared" si="8"/>
        <v>51</v>
      </c>
      <c r="N15" s="24">
        <v>13292</v>
      </c>
      <c r="O15">
        <f t="shared" si="8"/>
        <v>0</v>
      </c>
    </row>
    <row r="16" spans="1:15" ht="15" customHeight="1">
      <c r="A16" s="9" t="s">
        <v>674</v>
      </c>
      <c r="C16" s="3">
        <f aca="true" t="shared" si="9" ref="C16:O16">C822</f>
        <v>503</v>
      </c>
      <c r="D16" s="3">
        <f t="shared" si="9"/>
        <v>203</v>
      </c>
      <c r="E16" s="3">
        <f t="shared" si="9"/>
        <v>111</v>
      </c>
      <c r="F16" s="3">
        <f t="shared" si="9"/>
        <v>53</v>
      </c>
      <c r="G16" s="3">
        <f t="shared" si="9"/>
        <v>19</v>
      </c>
      <c r="H16" s="3">
        <f t="shared" si="9"/>
        <v>30</v>
      </c>
      <c r="I16" s="3">
        <f t="shared" si="9"/>
        <v>5</v>
      </c>
      <c r="J16" s="3">
        <f t="shared" si="9"/>
        <v>17</v>
      </c>
      <c r="K16" s="3">
        <f t="shared" si="9"/>
        <v>33</v>
      </c>
      <c r="L16" s="3">
        <f t="shared" si="9"/>
        <v>31</v>
      </c>
      <c r="M16" s="3">
        <f t="shared" si="9"/>
        <v>1</v>
      </c>
      <c r="N16" s="24">
        <v>8375</v>
      </c>
      <c r="O16">
        <f t="shared" si="9"/>
        <v>0</v>
      </c>
    </row>
    <row r="17" spans="1:14" ht="12.75">
      <c r="A17" s="4" t="s">
        <v>79</v>
      </c>
      <c r="B17" s="8" t="s">
        <v>89</v>
      </c>
      <c r="C17" s="3">
        <f aca="true" t="shared" si="10" ref="C17:C80">SUM(D17:M17)</f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24">
        <v>25440</v>
      </c>
    </row>
    <row r="18" spans="1:14" ht="26.25">
      <c r="A18" s="4" t="s">
        <v>775</v>
      </c>
      <c r="B18" s="8" t="s">
        <v>89</v>
      </c>
      <c r="C18" s="3">
        <f t="shared" si="10"/>
        <v>4</v>
      </c>
      <c r="D18" s="3">
        <v>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4">
        <v>6700</v>
      </c>
    </row>
    <row r="19" spans="1:14" ht="39">
      <c r="A19" s="4" t="s">
        <v>998</v>
      </c>
      <c r="B19" s="8" t="s">
        <v>89</v>
      </c>
      <c r="C19" s="3">
        <f t="shared" si="10"/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24">
        <v>20000</v>
      </c>
    </row>
    <row r="20" spans="1:14" ht="12.75">
      <c r="A20" s="4" t="s">
        <v>375</v>
      </c>
      <c r="B20" s="8" t="s">
        <v>89</v>
      </c>
      <c r="C20" s="3">
        <f t="shared" si="10"/>
        <v>8</v>
      </c>
      <c r="D20" s="3">
        <v>1</v>
      </c>
      <c r="E20" s="3">
        <v>0</v>
      </c>
      <c r="F20" s="3">
        <v>5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24">
        <v>9415</v>
      </c>
    </row>
    <row r="21" spans="1:14" ht="26.25">
      <c r="A21" s="4" t="s">
        <v>1036</v>
      </c>
      <c r="B21" s="8" t="s">
        <v>1089</v>
      </c>
      <c r="C21" s="3">
        <f t="shared" si="10"/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24">
        <v>16474</v>
      </c>
    </row>
    <row r="22" spans="1:14" ht="12.75">
      <c r="A22" s="4" t="s">
        <v>585</v>
      </c>
      <c r="B22" s="8" t="s">
        <v>1089</v>
      </c>
      <c r="C22" s="3">
        <f t="shared" si="10"/>
        <v>2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24">
        <v>14250</v>
      </c>
    </row>
    <row r="23" spans="1:14" ht="12.75">
      <c r="A23" s="4" t="s">
        <v>275</v>
      </c>
      <c r="B23" s="8" t="s">
        <v>1089</v>
      </c>
      <c r="C23" s="3">
        <f t="shared" si="10"/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</v>
      </c>
      <c r="N23" s="24">
        <v>23450</v>
      </c>
    </row>
    <row r="24" spans="1:14" ht="12.75">
      <c r="A24" s="4" t="s">
        <v>1023</v>
      </c>
      <c r="B24" s="8" t="s">
        <v>1089</v>
      </c>
      <c r="C24" s="3">
        <f t="shared" si="10"/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24">
        <v>13140</v>
      </c>
    </row>
    <row r="25" spans="1:14" ht="12.75">
      <c r="A25" s="4" t="s">
        <v>72</v>
      </c>
      <c r="B25" s="8" t="s">
        <v>1068</v>
      </c>
      <c r="C25" s="3">
        <f t="shared" si="10"/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24">
        <v>18792</v>
      </c>
    </row>
    <row r="26" spans="1:14" ht="12.75">
      <c r="A26" s="4" t="s">
        <v>370</v>
      </c>
      <c r="B26" s="8" t="s">
        <v>1068</v>
      </c>
      <c r="C26" s="3">
        <f t="shared" si="10"/>
        <v>5</v>
      </c>
      <c r="D26" s="3">
        <v>1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1</v>
      </c>
      <c r="N26" s="24">
        <v>15007</v>
      </c>
    </row>
    <row r="27" spans="1:14" ht="12.75">
      <c r="A27" s="4" t="s">
        <v>1066</v>
      </c>
      <c r="B27" s="8" t="s">
        <v>455</v>
      </c>
      <c r="C27" s="3">
        <f t="shared" si="10"/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24">
        <v>20000</v>
      </c>
    </row>
    <row r="28" spans="1:14" ht="12.75">
      <c r="A28" s="4" t="s">
        <v>23</v>
      </c>
      <c r="B28" s="8" t="s">
        <v>455</v>
      </c>
      <c r="C28" s="3">
        <f t="shared" si="10"/>
        <v>15</v>
      </c>
      <c r="D28" s="3">
        <v>1</v>
      </c>
      <c r="E28" s="3">
        <v>0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4</v>
      </c>
      <c r="L28" s="3">
        <v>6</v>
      </c>
      <c r="M28" s="3">
        <v>2</v>
      </c>
      <c r="N28" s="24">
        <v>16134</v>
      </c>
    </row>
    <row r="29" spans="1:14" ht="12.75">
      <c r="A29" s="4" t="s">
        <v>452</v>
      </c>
      <c r="B29" s="8" t="s">
        <v>455</v>
      </c>
      <c r="C29" s="3">
        <f t="shared" si="10"/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24">
        <v>25000</v>
      </c>
    </row>
    <row r="30" spans="1:14" ht="12.75">
      <c r="A30" s="4" t="s">
        <v>532</v>
      </c>
      <c r="B30" s="8" t="s">
        <v>455</v>
      </c>
      <c r="C30" s="3">
        <f t="shared" si="10"/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24">
        <v>25000</v>
      </c>
    </row>
    <row r="31" spans="1:14" ht="12.75">
      <c r="A31" s="4" t="s">
        <v>53</v>
      </c>
      <c r="B31" s="8" t="s">
        <v>455</v>
      </c>
      <c r="C31" s="3">
        <f t="shared" si="10"/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24">
        <v>29302</v>
      </c>
    </row>
    <row r="32" spans="1:14" ht="39">
      <c r="A32" s="4" t="s">
        <v>586</v>
      </c>
      <c r="B32" s="8" t="s">
        <v>455</v>
      </c>
      <c r="C32" s="3">
        <f t="shared" si="10"/>
        <v>3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24">
        <v>26923</v>
      </c>
    </row>
    <row r="33" spans="1:14" ht="26.25">
      <c r="A33" s="4" t="s">
        <v>737</v>
      </c>
      <c r="B33" s="8" t="s">
        <v>455</v>
      </c>
      <c r="C33" s="3">
        <f t="shared" si="10"/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24">
        <v>25000</v>
      </c>
    </row>
    <row r="34" spans="1:14" ht="12.75">
      <c r="A34" s="4" t="s">
        <v>87</v>
      </c>
      <c r="B34" s="8" t="s">
        <v>455</v>
      </c>
      <c r="C34" s="3">
        <f t="shared" si="10"/>
        <v>1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24">
        <v>7255</v>
      </c>
    </row>
    <row r="35" spans="1:14" ht="12.75">
      <c r="A35" s="4" t="s">
        <v>915</v>
      </c>
      <c r="B35" s="8" t="s">
        <v>455</v>
      </c>
      <c r="C35" s="3">
        <f t="shared" si="10"/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24">
        <v>6700</v>
      </c>
    </row>
    <row r="36" spans="1:14" ht="12.75">
      <c r="A36" s="4" t="s">
        <v>266</v>
      </c>
      <c r="B36" s="8" t="s">
        <v>455</v>
      </c>
      <c r="C36" s="3">
        <f t="shared" si="10"/>
        <v>6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1</v>
      </c>
      <c r="L36" s="3">
        <v>3</v>
      </c>
      <c r="M36" s="3">
        <v>0</v>
      </c>
      <c r="N36" s="24">
        <v>14687</v>
      </c>
    </row>
    <row r="37" spans="1:14" ht="12.75">
      <c r="A37" s="4" t="s">
        <v>4</v>
      </c>
      <c r="B37" s="8" t="s">
        <v>455</v>
      </c>
      <c r="C37" s="3">
        <f t="shared" si="10"/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24">
        <v>18000</v>
      </c>
    </row>
    <row r="38" spans="1:14" ht="52.5">
      <c r="A38" s="4" t="s">
        <v>145</v>
      </c>
      <c r="B38" s="8" t="s">
        <v>455</v>
      </c>
      <c r="C38" s="3">
        <f t="shared" si="10"/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24">
        <v>14000</v>
      </c>
    </row>
    <row r="39" spans="1:14" ht="26.25">
      <c r="A39" s="4" t="s">
        <v>51</v>
      </c>
      <c r="B39" s="8" t="s">
        <v>455</v>
      </c>
      <c r="C39" s="3">
        <f t="shared" si="10"/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24">
        <v>19200</v>
      </c>
    </row>
    <row r="40" spans="1:14" ht="26.25">
      <c r="A40" s="4" t="s">
        <v>672</v>
      </c>
      <c r="B40" s="8" t="s">
        <v>455</v>
      </c>
      <c r="C40" s="3">
        <f t="shared" si="10"/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24">
        <v>12251</v>
      </c>
    </row>
    <row r="41" spans="1:14" ht="12.75">
      <c r="A41" s="4" t="s">
        <v>8</v>
      </c>
      <c r="B41" s="8" t="s">
        <v>455</v>
      </c>
      <c r="C41" s="3">
        <f t="shared" si="10"/>
        <v>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1</v>
      </c>
      <c r="M41" s="3">
        <v>1</v>
      </c>
      <c r="N41" s="24">
        <v>19379</v>
      </c>
    </row>
    <row r="42" spans="1:14" ht="12.75">
      <c r="A42" s="4" t="s">
        <v>880</v>
      </c>
      <c r="B42" s="8" t="s">
        <v>455</v>
      </c>
      <c r="C42" s="3">
        <f t="shared" si="10"/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24">
        <v>12450</v>
      </c>
    </row>
    <row r="43" spans="1:14" ht="12.75">
      <c r="A43" s="4" t="s">
        <v>269</v>
      </c>
      <c r="B43" s="8" t="s">
        <v>455</v>
      </c>
      <c r="C43" s="3">
        <f t="shared" si="10"/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24">
        <v>9200</v>
      </c>
    </row>
    <row r="44" spans="1:14" ht="12.75">
      <c r="A44" s="4" t="s">
        <v>709</v>
      </c>
      <c r="B44" s="8" t="s">
        <v>438</v>
      </c>
      <c r="C44" s="3">
        <f t="shared" si="10"/>
        <v>4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1</v>
      </c>
      <c r="L44" s="3">
        <v>1</v>
      </c>
      <c r="M44" s="3">
        <v>0</v>
      </c>
      <c r="N44" s="24">
        <v>13050</v>
      </c>
    </row>
    <row r="45" spans="1:14" ht="12.75">
      <c r="A45" s="4" t="s">
        <v>567</v>
      </c>
      <c r="B45" s="8" t="s">
        <v>326</v>
      </c>
      <c r="C45" s="3">
        <f t="shared" si="10"/>
        <v>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24">
        <v>20500</v>
      </c>
    </row>
    <row r="46" spans="1:14" ht="12.75">
      <c r="A46" s="4" t="s">
        <v>8</v>
      </c>
      <c r="B46" s="8" t="s">
        <v>326</v>
      </c>
      <c r="C46" s="3">
        <f t="shared" si="10"/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24">
        <v>12750</v>
      </c>
    </row>
    <row r="47" spans="1:14" ht="12.75">
      <c r="A47" s="4" t="s">
        <v>747</v>
      </c>
      <c r="B47" s="8" t="s">
        <v>896</v>
      </c>
      <c r="C47" s="3">
        <f t="shared" si="10"/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0</v>
      </c>
      <c r="N47" s="24">
        <v>12000</v>
      </c>
    </row>
    <row r="48" spans="1:14" ht="12.75">
      <c r="A48" s="4" t="s">
        <v>1073</v>
      </c>
      <c r="B48" s="8" t="s">
        <v>1038</v>
      </c>
      <c r="C48" s="3">
        <f t="shared" si="10"/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24">
        <v>10000</v>
      </c>
    </row>
    <row r="49" spans="1:14" ht="12.75">
      <c r="A49" s="4" t="s">
        <v>310</v>
      </c>
      <c r="B49" s="8" t="s">
        <v>1038</v>
      </c>
      <c r="C49" s="3">
        <f t="shared" si="10"/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24">
        <v>9713</v>
      </c>
    </row>
    <row r="50" spans="1:14" ht="12.75">
      <c r="A50" s="4" t="s">
        <v>905</v>
      </c>
      <c r="B50" s="8" t="s">
        <v>1038</v>
      </c>
      <c r="C50" s="3">
        <f t="shared" si="10"/>
        <v>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24">
        <v>22000</v>
      </c>
    </row>
    <row r="51" spans="1:14" ht="12.75">
      <c r="A51" s="4" t="s">
        <v>47</v>
      </c>
      <c r="B51" s="8" t="s">
        <v>1038</v>
      </c>
      <c r="C51" s="3">
        <f t="shared" si="10"/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24">
        <v>15500</v>
      </c>
    </row>
    <row r="52" spans="1:14" ht="26.25">
      <c r="A52" s="4" t="s">
        <v>872</v>
      </c>
      <c r="B52" s="8" t="s">
        <v>1038</v>
      </c>
      <c r="C52" s="3">
        <f t="shared" si="10"/>
        <v>4</v>
      </c>
      <c r="D52" s="3">
        <v>0</v>
      </c>
      <c r="E52" s="3">
        <v>1</v>
      </c>
      <c r="F52" s="3">
        <v>2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24">
        <v>7875</v>
      </c>
    </row>
    <row r="53" spans="1:14" ht="12.75">
      <c r="A53" s="4" t="s">
        <v>8</v>
      </c>
      <c r="B53" s="8" t="s">
        <v>1038</v>
      </c>
      <c r="C53" s="3">
        <f t="shared" si="10"/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24">
        <v>16286</v>
      </c>
    </row>
    <row r="54" spans="1:14" ht="26.25">
      <c r="A54" s="4" t="s">
        <v>624</v>
      </c>
      <c r="B54" s="8" t="s">
        <v>265</v>
      </c>
      <c r="C54" s="3">
        <f t="shared" si="10"/>
        <v>1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24">
        <v>8200</v>
      </c>
    </row>
    <row r="55" spans="1:14" ht="12.75">
      <c r="A55" s="4" t="s">
        <v>741</v>
      </c>
      <c r="B55" s="8" t="s">
        <v>265</v>
      </c>
      <c r="C55" s="3">
        <f t="shared" si="10"/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24">
        <v>10640</v>
      </c>
    </row>
    <row r="56" spans="1:14" ht="12.75">
      <c r="A56" s="4" t="s">
        <v>859</v>
      </c>
      <c r="B56" s="8" t="s">
        <v>265</v>
      </c>
      <c r="C56" s="3">
        <f t="shared" si="10"/>
        <v>1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24">
        <v>7750</v>
      </c>
    </row>
    <row r="57" spans="1:14" ht="39">
      <c r="A57" s="4" t="s">
        <v>540</v>
      </c>
      <c r="B57" s="8" t="s">
        <v>599</v>
      </c>
      <c r="C57" s="3">
        <f t="shared" si="10"/>
        <v>3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1</v>
      </c>
      <c r="J57" s="3">
        <v>0</v>
      </c>
      <c r="K57" s="3">
        <v>0</v>
      </c>
      <c r="L57" s="3">
        <v>1</v>
      </c>
      <c r="M57" s="3">
        <v>0</v>
      </c>
      <c r="N57" s="24">
        <v>11767</v>
      </c>
    </row>
    <row r="58" spans="1:14" ht="12.75">
      <c r="A58" s="4" t="s">
        <v>724</v>
      </c>
      <c r="B58" s="8" t="s">
        <v>599</v>
      </c>
      <c r="C58" s="3">
        <f t="shared" si="10"/>
        <v>3</v>
      </c>
      <c r="D58" s="3">
        <v>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24">
        <v>14619</v>
      </c>
    </row>
    <row r="59" spans="1:14" ht="39">
      <c r="A59" s="4" t="s">
        <v>918</v>
      </c>
      <c r="B59" s="8" t="s">
        <v>599</v>
      </c>
      <c r="C59" s="3">
        <f t="shared" si="10"/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24">
        <v>10640</v>
      </c>
    </row>
    <row r="60" spans="1:14" ht="26.25">
      <c r="A60" s="4" t="s">
        <v>950</v>
      </c>
      <c r="B60" s="8" t="s">
        <v>410</v>
      </c>
      <c r="C60" s="3">
        <f t="shared" si="10"/>
        <v>2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24">
        <v>10100</v>
      </c>
    </row>
    <row r="61" spans="1:14" ht="52.5">
      <c r="A61" s="4" t="s">
        <v>559</v>
      </c>
      <c r="B61" s="8" t="s">
        <v>410</v>
      </c>
      <c r="C61" s="3">
        <f t="shared" si="10"/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24">
        <v>20000</v>
      </c>
    </row>
    <row r="62" spans="1:14" ht="12.75">
      <c r="A62" s="4" t="s">
        <v>547</v>
      </c>
      <c r="B62" s="8" t="s">
        <v>306</v>
      </c>
      <c r="C62" s="3">
        <f t="shared" si="10"/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24">
        <v>21062</v>
      </c>
    </row>
    <row r="63" spans="1:14" ht="12.75">
      <c r="A63" s="4" t="s">
        <v>637</v>
      </c>
      <c r="B63" s="8" t="s">
        <v>306</v>
      </c>
      <c r="C63" s="3">
        <f t="shared" si="10"/>
        <v>1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24">
        <v>6700</v>
      </c>
    </row>
    <row r="64" spans="1:14" ht="12.75">
      <c r="A64" s="4" t="s">
        <v>783</v>
      </c>
      <c r="B64" s="8" t="s">
        <v>306</v>
      </c>
      <c r="C64" s="3">
        <f t="shared" si="10"/>
        <v>1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24">
        <v>9750</v>
      </c>
    </row>
    <row r="65" spans="1:14" ht="12.75">
      <c r="A65" s="4" t="s">
        <v>457</v>
      </c>
      <c r="B65" s="8" t="s">
        <v>306</v>
      </c>
      <c r="C65" s="3">
        <f t="shared" si="10"/>
        <v>1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24">
        <v>6700</v>
      </c>
    </row>
    <row r="66" spans="1:14" ht="12.75">
      <c r="A66" s="4" t="s">
        <v>686</v>
      </c>
      <c r="B66" s="8" t="s">
        <v>306</v>
      </c>
      <c r="C66" s="3">
        <f t="shared" si="10"/>
        <v>18</v>
      </c>
      <c r="D66" s="3">
        <v>5</v>
      </c>
      <c r="E66" s="3">
        <v>11</v>
      </c>
      <c r="F66" s="3">
        <v>2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24">
        <v>7028</v>
      </c>
    </row>
    <row r="67" spans="1:14" ht="26.25">
      <c r="A67" s="4" t="s">
        <v>1061</v>
      </c>
      <c r="B67" s="8" t="s">
        <v>306</v>
      </c>
      <c r="C67" s="3">
        <f t="shared" si="10"/>
        <v>2</v>
      </c>
      <c r="D67" s="3">
        <v>2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24">
        <v>6700</v>
      </c>
    </row>
    <row r="68" spans="1:14" ht="12.75">
      <c r="A68" s="4" t="s">
        <v>694</v>
      </c>
      <c r="B68" s="8" t="s">
        <v>306</v>
      </c>
      <c r="C68" s="3">
        <f t="shared" si="10"/>
        <v>1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24">
        <v>8071</v>
      </c>
    </row>
    <row r="69" spans="1:14" ht="26.25">
      <c r="A69" s="4" t="s">
        <v>495</v>
      </c>
      <c r="B69" s="8" t="s">
        <v>306</v>
      </c>
      <c r="C69" s="3">
        <f t="shared" si="10"/>
        <v>1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24">
        <v>6700</v>
      </c>
    </row>
    <row r="70" spans="1:14" ht="12.75">
      <c r="A70" s="4" t="s">
        <v>843</v>
      </c>
      <c r="B70" s="8" t="s">
        <v>729</v>
      </c>
      <c r="C70" s="3">
        <f t="shared" si="10"/>
        <v>3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2</v>
      </c>
      <c r="M70" s="3">
        <v>0</v>
      </c>
      <c r="N70" s="24">
        <v>18000</v>
      </c>
    </row>
    <row r="71" spans="1:14" ht="52.5">
      <c r="A71" s="4" t="s">
        <v>146</v>
      </c>
      <c r="B71" s="8" t="s">
        <v>729</v>
      </c>
      <c r="C71" s="3">
        <f t="shared" si="10"/>
        <v>1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24">
        <v>6700</v>
      </c>
    </row>
    <row r="72" spans="1:14" ht="12.75">
      <c r="A72" s="4" t="s">
        <v>312</v>
      </c>
      <c r="B72" s="8" t="s">
        <v>729</v>
      </c>
      <c r="C72" s="3">
        <f t="shared" si="10"/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1</v>
      </c>
      <c r="L72" s="3">
        <v>0</v>
      </c>
      <c r="M72" s="3">
        <v>0</v>
      </c>
      <c r="N72" s="24">
        <v>13287</v>
      </c>
    </row>
    <row r="73" spans="1:14" ht="52.5">
      <c r="A73" s="4" t="s">
        <v>986</v>
      </c>
      <c r="B73" s="8" t="s">
        <v>729</v>
      </c>
      <c r="C73" s="3">
        <f t="shared" si="10"/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1</v>
      </c>
      <c r="K73" s="3">
        <v>0</v>
      </c>
      <c r="L73" s="3">
        <v>0</v>
      </c>
      <c r="M73" s="3">
        <v>0</v>
      </c>
      <c r="N73" s="24">
        <v>12000</v>
      </c>
    </row>
    <row r="74" spans="1:14" ht="12.75">
      <c r="A74" s="4" t="s">
        <v>579</v>
      </c>
      <c r="B74" s="8" t="s">
        <v>729</v>
      </c>
      <c r="C74" s="3">
        <f t="shared" si="10"/>
        <v>2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1</v>
      </c>
      <c r="L74" s="3">
        <v>1</v>
      </c>
      <c r="M74" s="3">
        <v>0</v>
      </c>
      <c r="N74" s="24">
        <v>13787</v>
      </c>
    </row>
    <row r="75" spans="1:14" ht="26.25">
      <c r="A75" s="4" t="s">
        <v>596</v>
      </c>
      <c r="B75" s="8" t="s">
        <v>279</v>
      </c>
      <c r="C75" s="3">
        <f t="shared" si="10"/>
        <v>1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24">
        <v>7000</v>
      </c>
    </row>
    <row r="76" spans="1:14" ht="12.75">
      <c r="A76" s="4" t="s">
        <v>932</v>
      </c>
      <c r="B76" s="8" t="s">
        <v>279</v>
      </c>
      <c r="C76" s="3">
        <f t="shared" si="10"/>
        <v>13</v>
      </c>
      <c r="D76" s="3">
        <v>0</v>
      </c>
      <c r="E76" s="3">
        <v>0</v>
      </c>
      <c r="F76" s="3">
        <v>1</v>
      </c>
      <c r="G76" s="3">
        <v>0</v>
      </c>
      <c r="H76" s="3">
        <v>3</v>
      </c>
      <c r="I76" s="3">
        <v>1</v>
      </c>
      <c r="J76" s="3">
        <v>1</v>
      </c>
      <c r="K76" s="3">
        <v>2</v>
      </c>
      <c r="L76" s="3">
        <v>3</v>
      </c>
      <c r="M76" s="3">
        <v>2</v>
      </c>
      <c r="N76" s="24">
        <v>16797</v>
      </c>
    </row>
    <row r="77" spans="1:14" ht="12.75">
      <c r="A77" s="4" t="s">
        <v>837</v>
      </c>
      <c r="B77" s="8" t="s">
        <v>279</v>
      </c>
      <c r="C77" s="3">
        <f t="shared" si="10"/>
        <v>5</v>
      </c>
      <c r="D77" s="3">
        <v>2</v>
      </c>
      <c r="E77" s="3">
        <v>1</v>
      </c>
      <c r="F77" s="3">
        <v>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24">
        <v>6950</v>
      </c>
    </row>
    <row r="78" spans="1:14" ht="12.75">
      <c r="A78" s="4" t="s">
        <v>433</v>
      </c>
      <c r="B78" s="8" t="s">
        <v>279</v>
      </c>
      <c r="C78" s="3">
        <f t="shared" si="10"/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24">
        <v>20592</v>
      </c>
    </row>
    <row r="79" spans="1:14" ht="12.75">
      <c r="A79" s="4" t="s">
        <v>1070</v>
      </c>
      <c r="B79" s="8" t="s">
        <v>50</v>
      </c>
      <c r="C79" s="3">
        <f t="shared" si="10"/>
        <v>1</v>
      </c>
      <c r="D79" s="3">
        <v>0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24">
        <v>9000</v>
      </c>
    </row>
    <row r="80" spans="1:14" ht="12.75">
      <c r="A80" s="4" t="s">
        <v>127</v>
      </c>
      <c r="B80" s="8" t="s">
        <v>603</v>
      </c>
      <c r="C80" s="3">
        <f t="shared" si="10"/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24">
        <v>12000</v>
      </c>
    </row>
    <row r="81" spans="1:14" ht="12.75">
      <c r="A81" s="4" t="s">
        <v>609</v>
      </c>
      <c r="B81" s="8" t="s">
        <v>603</v>
      </c>
      <c r="C81" s="3">
        <f aca="true" t="shared" si="11" ref="C81:C144">SUM(D81:M81)</f>
        <v>3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2</v>
      </c>
      <c r="J81" s="3">
        <v>0</v>
      </c>
      <c r="K81" s="3">
        <v>0</v>
      </c>
      <c r="L81" s="3">
        <v>0</v>
      </c>
      <c r="M81" s="3">
        <v>0</v>
      </c>
      <c r="N81" s="24">
        <v>9203</v>
      </c>
    </row>
    <row r="82" spans="1:14" ht="26.25">
      <c r="A82" s="4" t="s">
        <v>349</v>
      </c>
      <c r="B82" s="8" t="s">
        <v>520</v>
      </c>
      <c r="C82" s="3">
        <f t="shared" si="11"/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1</v>
      </c>
      <c r="L82" s="3">
        <v>0</v>
      </c>
      <c r="M82" s="3">
        <v>0</v>
      </c>
      <c r="N82" s="24">
        <v>15000</v>
      </c>
    </row>
    <row r="83" spans="1:14" ht="12.75">
      <c r="A83" s="4" t="s">
        <v>1001</v>
      </c>
      <c r="B83" s="8" t="s">
        <v>520</v>
      </c>
      <c r="C83" s="3">
        <f t="shared" si="11"/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24">
        <v>12552</v>
      </c>
    </row>
    <row r="84" spans="1:14" ht="12.75">
      <c r="A84" s="4" t="s">
        <v>923</v>
      </c>
      <c r="B84" s="8" t="s">
        <v>520</v>
      </c>
      <c r="C84" s="3">
        <f t="shared" si="11"/>
        <v>2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2</v>
      </c>
      <c r="N84" s="24">
        <v>25000</v>
      </c>
    </row>
    <row r="85" spans="1:14" ht="39">
      <c r="A85" s="4" t="s">
        <v>1095</v>
      </c>
      <c r="B85" s="8" t="s">
        <v>558</v>
      </c>
      <c r="C85" s="3">
        <f t="shared" si="11"/>
        <v>1</v>
      </c>
      <c r="D85" s="3">
        <v>0</v>
      </c>
      <c r="E85" s="3">
        <v>1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24">
        <v>6740</v>
      </c>
    </row>
    <row r="86" spans="1:14" ht="39">
      <c r="A86" s="4" t="s">
        <v>840</v>
      </c>
      <c r="B86" s="8" t="s">
        <v>558</v>
      </c>
      <c r="C86" s="3">
        <f t="shared" si="11"/>
        <v>1</v>
      </c>
      <c r="D86" s="3">
        <v>0</v>
      </c>
      <c r="E86" s="3">
        <v>0</v>
      </c>
      <c r="F86" s="3">
        <v>0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24">
        <v>10000</v>
      </c>
    </row>
    <row r="87" spans="1:14" ht="12.75">
      <c r="A87" s="4" t="s">
        <v>695</v>
      </c>
      <c r="B87" s="8" t="s">
        <v>558</v>
      </c>
      <c r="C87" s="3">
        <f t="shared" si="11"/>
        <v>9</v>
      </c>
      <c r="D87" s="3">
        <v>7</v>
      </c>
      <c r="E87" s="3">
        <v>0</v>
      </c>
      <c r="F87" s="3">
        <v>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24">
        <v>6989</v>
      </c>
    </row>
    <row r="88" spans="1:14" ht="12.75">
      <c r="A88" s="4" t="s">
        <v>983</v>
      </c>
      <c r="B88" s="8" t="s">
        <v>819</v>
      </c>
      <c r="C88" s="3">
        <f t="shared" si="11"/>
        <v>1</v>
      </c>
      <c r="D88" s="3">
        <v>0</v>
      </c>
      <c r="E88" s="3">
        <v>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24">
        <v>6800</v>
      </c>
    </row>
    <row r="89" spans="1:14" ht="26.25">
      <c r="A89" s="4" t="s">
        <v>122</v>
      </c>
      <c r="B89" s="8" t="s">
        <v>396</v>
      </c>
      <c r="C89" s="3">
        <f t="shared" si="11"/>
        <v>1</v>
      </c>
      <c r="D89" s="3">
        <v>0</v>
      </c>
      <c r="E89" s="3">
        <v>0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24">
        <v>9000</v>
      </c>
    </row>
    <row r="90" spans="1:14" ht="26.25">
      <c r="A90" s="4" t="s">
        <v>416</v>
      </c>
      <c r="B90" s="8" t="s">
        <v>39</v>
      </c>
      <c r="C90" s="3">
        <f t="shared" si="11"/>
        <v>1</v>
      </c>
      <c r="D90" s="3">
        <v>0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24">
        <v>7870</v>
      </c>
    </row>
    <row r="91" spans="1:14" ht="52.5">
      <c r="A91" s="4" t="s">
        <v>263</v>
      </c>
      <c r="B91" s="8" t="s">
        <v>516</v>
      </c>
      <c r="C91" s="3">
        <f t="shared" si="11"/>
        <v>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24">
        <v>16000</v>
      </c>
    </row>
    <row r="92" spans="1:14" ht="39">
      <c r="A92" s="4" t="s">
        <v>916</v>
      </c>
      <c r="B92" s="8" t="s">
        <v>927</v>
      </c>
      <c r="C92" s="3">
        <f t="shared" si="11"/>
        <v>1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24">
        <v>10000</v>
      </c>
    </row>
    <row r="93" spans="1:14" ht="39">
      <c r="A93" s="4" t="s">
        <v>176</v>
      </c>
      <c r="B93" s="8" t="s">
        <v>1053</v>
      </c>
      <c r="C93" s="3">
        <f t="shared" si="11"/>
        <v>1</v>
      </c>
      <c r="D93" s="3">
        <v>0</v>
      </c>
      <c r="E93" s="3">
        <v>0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24">
        <v>7100</v>
      </c>
    </row>
    <row r="94" spans="1:14" ht="26.25">
      <c r="A94" s="4" t="s">
        <v>926</v>
      </c>
      <c r="B94" s="8" t="s">
        <v>765</v>
      </c>
      <c r="C94" s="3">
        <f t="shared" si="11"/>
        <v>3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1</v>
      </c>
      <c r="L94" s="3">
        <v>1</v>
      </c>
      <c r="M94" s="3">
        <v>0</v>
      </c>
      <c r="N94" s="24">
        <v>13767</v>
      </c>
    </row>
    <row r="95" spans="1:14" ht="26.25">
      <c r="A95" s="4" t="s">
        <v>515</v>
      </c>
      <c r="B95" s="8" t="s">
        <v>765</v>
      </c>
      <c r="C95" s="3">
        <f t="shared" si="11"/>
        <v>7</v>
      </c>
      <c r="D95" s="3">
        <v>0</v>
      </c>
      <c r="E95" s="3">
        <v>0</v>
      </c>
      <c r="F95" s="3">
        <v>1</v>
      </c>
      <c r="G95" s="3">
        <v>3</v>
      </c>
      <c r="H95" s="3">
        <v>0</v>
      </c>
      <c r="I95" s="3">
        <v>0</v>
      </c>
      <c r="J95" s="3">
        <v>2</v>
      </c>
      <c r="K95" s="3">
        <v>1</v>
      </c>
      <c r="L95" s="3">
        <v>0</v>
      </c>
      <c r="M95" s="3">
        <v>0</v>
      </c>
      <c r="N95" s="24">
        <v>10301</v>
      </c>
    </row>
    <row r="96" spans="1:14" ht="26.25">
      <c r="A96" s="4" t="s">
        <v>712</v>
      </c>
      <c r="B96" s="8" t="s">
        <v>765</v>
      </c>
      <c r="C96" s="3">
        <f t="shared" si="11"/>
        <v>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24">
        <v>10660</v>
      </c>
    </row>
    <row r="97" spans="1:14" ht="39">
      <c r="A97" s="4" t="s">
        <v>876</v>
      </c>
      <c r="B97" s="8" t="s">
        <v>765</v>
      </c>
      <c r="C97" s="3">
        <f t="shared" si="11"/>
        <v>3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1</v>
      </c>
      <c r="N97" s="24">
        <v>21000</v>
      </c>
    </row>
    <row r="98" spans="1:14" ht="26.25">
      <c r="A98" s="4" t="s">
        <v>382</v>
      </c>
      <c r="B98" s="8" t="s">
        <v>765</v>
      </c>
      <c r="C98" s="3">
        <f t="shared" si="11"/>
        <v>2</v>
      </c>
      <c r="D98" s="3">
        <v>0</v>
      </c>
      <c r="E98" s="3">
        <v>1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24">
        <v>8450</v>
      </c>
    </row>
    <row r="99" spans="1:14" ht="26.25">
      <c r="A99" s="4" t="s">
        <v>544</v>
      </c>
      <c r="B99" s="8" t="s">
        <v>440</v>
      </c>
      <c r="C99" s="3">
        <f t="shared" si="11"/>
        <v>1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24">
        <v>7500</v>
      </c>
    </row>
    <row r="100" spans="1:14" ht="26.25">
      <c r="A100" s="4" t="s">
        <v>169</v>
      </c>
      <c r="B100" s="8" t="s">
        <v>314</v>
      </c>
      <c r="C100" s="3">
        <f t="shared" si="11"/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24">
        <v>12000</v>
      </c>
    </row>
    <row r="101" spans="1:14" ht="26.25">
      <c r="A101" s="4" t="s">
        <v>777</v>
      </c>
      <c r="B101" s="8" t="s">
        <v>194</v>
      </c>
      <c r="C101" s="3">
        <f t="shared" si="11"/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1</v>
      </c>
      <c r="L101" s="3">
        <v>0</v>
      </c>
      <c r="M101" s="3">
        <v>0</v>
      </c>
      <c r="N101" s="24">
        <v>15000</v>
      </c>
    </row>
    <row r="102" spans="1:14" ht="12.75">
      <c r="A102" s="4" t="s">
        <v>837</v>
      </c>
      <c r="B102" s="8" t="s">
        <v>109</v>
      </c>
      <c r="C102" s="3">
        <f t="shared" si="11"/>
        <v>1</v>
      </c>
      <c r="D102" s="3">
        <v>0</v>
      </c>
      <c r="E102" s="3">
        <v>0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24">
        <v>10000</v>
      </c>
    </row>
    <row r="103" spans="1:19" ht="15" customHeight="1">
      <c r="A103" s="9" t="s">
        <v>611</v>
      </c>
      <c r="B103" s="19"/>
      <c r="C103" s="20">
        <f t="shared" si="11"/>
        <v>201</v>
      </c>
      <c r="D103" s="20">
        <f aca="true" t="shared" si="12" ref="D103:M103">SUM(D17:D102)</f>
        <v>32</v>
      </c>
      <c r="E103" s="20">
        <f t="shared" si="12"/>
        <v>19</v>
      </c>
      <c r="F103" s="20">
        <f t="shared" si="12"/>
        <v>21</v>
      </c>
      <c r="G103" s="20">
        <f t="shared" si="12"/>
        <v>10</v>
      </c>
      <c r="H103" s="20">
        <f t="shared" si="12"/>
        <v>15</v>
      </c>
      <c r="I103" s="20">
        <f t="shared" si="12"/>
        <v>8</v>
      </c>
      <c r="J103" s="20">
        <f t="shared" si="12"/>
        <v>10</v>
      </c>
      <c r="K103" s="20">
        <f t="shared" si="12"/>
        <v>26</v>
      </c>
      <c r="L103" s="20">
        <f t="shared" si="12"/>
        <v>33</v>
      </c>
      <c r="M103" s="20">
        <f t="shared" si="12"/>
        <v>27</v>
      </c>
      <c r="N103" s="25">
        <v>13025</v>
      </c>
      <c r="O103" s="12">
        <f>SUM(O17:O102)</f>
        <v>0</v>
      </c>
      <c r="P103" s="12"/>
      <c r="Q103" s="12"/>
      <c r="R103" s="12"/>
      <c r="S103" s="12"/>
    </row>
    <row r="104" spans="1:14" ht="12.75">
      <c r="A104" s="4" t="s">
        <v>953</v>
      </c>
      <c r="B104" s="8" t="s">
        <v>2</v>
      </c>
      <c r="C104" s="3">
        <f t="shared" si="11"/>
        <v>1</v>
      </c>
      <c r="D104" s="3">
        <v>0</v>
      </c>
      <c r="E104" s="3">
        <v>0</v>
      </c>
      <c r="F104" s="3">
        <v>0</v>
      </c>
      <c r="G104" s="3">
        <v>0</v>
      </c>
      <c r="H104" s="3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24">
        <v>10000</v>
      </c>
    </row>
    <row r="105" spans="1:14" ht="12.75">
      <c r="A105" s="4" t="s">
        <v>601</v>
      </c>
      <c r="B105" s="8" t="s">
        <v>466</v>
      </c>
      <c r="C105" s="3">
        <f t="shared" si="11"/>
        <v>1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1</v>
      </c>
      <c r="L105" s="3">
        <v>0</v>
      </c>
      <c r="M105" s="3">
        <v>0</v>
      </c>
      <c r="N105" s="24">
        <v>14400</v>
      </c>
    </row>
    <row r="106" spans="1:14" ht="12.75">
      <c r="A106" s="4" t="s">
        <v>527</v>
      </c>
      <c r="B106" s="8" t="s">
        <v>466</v>
      </c>
      <c r="C106" s="3">
        <f t="shared" si="11"/>
        <v>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1</v>
      </c>
      <c r="L106" s="3">
        <v>0</v>
      </c>
      <c r="M106" s="3">
        <v>0</v>
      </c>
      <c r="N106" s="24">
        <v>14400</v>
      </c>
    </row>
    <row r="107" spans="1:14" ht="12.75">
      <c r="A107" s="4" t="s">
        <v>85</v>
      </c>
      <c r="B107" s="8" t="s">
        <v>1010</v>
      </c>
      <c r="C107" s="3">
        <f t="shared" si="11"/>
        <v>1</v>
      </c>
      <c r="D107" s="3">
        <v>0</v>
      </c>
      <c r="E107" s="3">
        <v>1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24">
        <v>6760</v>
      </c>
    </row>
    <row r="108" spans="1:14" ht="39">
      <c r="A108" s="4" t="s">
        <v>1043</v>
      </c>
      <c r="B108" s="8" t="s">
        <v>1010</v>
      </c>
      <c r="C108" s="3">
        <f t="shared" si="11"/>
        <v>1</v>
      </c>
      <c r="D108" s="3">
        <v>0</v>
      </c>
      <c r="E108" s="3">
        <v>0</v>
      </c>
      <c r="F108" s="3">
        <v>0</v>
      </c>
      <c r="G108" s="3">
        <v>0</v>
      </c>
      <c r="H108" s="3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24">
        <v>10000</v>
      </c>
    </row>
    <row r="109" spans="1:14" ht="26.25">
      <c r="A109" s="4" t="s">
        <v>898</v>
      </c>
      <c r="B109" s="8" t="s">
        <v>1010</v>
      </c>
      <c r="C109" s="3">
        <f t="shared" si="11"/>
        <v>2</v>
      </c>
      <c r="D109" s="3">
        <v>0</v>
      </c>
      <c r="E109" s="3">
        <v>0</v>
      </c>
      <c r="F109" s="3">
        <v>1</v>
      </c>
      <c r="G109" s="3">
        <v>0</v>
      </c>
      <c r="H109" s="3">
        <v>0</v>
      </c>
      <c r="I109" s="3">
        <v>1</v>
      </c>
      <c r="J109" s="3">
        <v>0</v>
      </c>
      <c r="K109" s="3">
        <v>0</v>
      </c>
      <c r="L109" s="3">
        <v>0</v>
      </c>
      <c r="M109" s="3">
        <v>0</v>
      </c>
      <c r="N109" s="24">
        <v>9250</v>
      </c>
    </row>
    <row r="110" spans="1:14" ht="26.25">
      <c r="A110" s="4" t="s">
        <v>204</v>
      </c>
      <c r="B110" s="8" t="s">
        <v>1010</v>
      </c>
      <c r="C110" s="3">
        <f t="shared" si="11"/>
        <v>1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1</v>
      </c>
      <c r="L110" s="3">
        <v>0</v>
      </c>
      <c r="M110" s="3">
        <v>0</v>
      </c>
      <c r="N110" s="24">
        <v>14400</v>
      </c>
    </row>
    <row r="111" spans="1:14" ht="12.75">
      <c r="A111" s="4" t="s">
        <v>760</v>
      </c>
      <c r="B111" s="8" t="s">
        <v>1010</v>
      </c>
      <c r="C111" s="3">
        <f t="shared" si="11"/>
        <v>3</v>
      </c>
      <c r="D111" s="3">
        <v>1</v>
      </c>
      <c r="E111" s="3">
        <v>1</v>
      </c>
      <c r="F111" s="3">
        <v>1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24">
        <v>6851</v>
      </c>
    </row>
    <row r="112" spans="1:14" ht="12.75">
      <c r="A112" s="4" t="s">
        <v>330</v>
      </c>
      <c r="B112" s="8" t="s">
        <v>371</v>
      </c>
      <c r="C112" s="3">
        <f t="shared" si="11"/>
        <v>1</v>
      </c>
      <c r="D112" s="3">
        <v>0</v>
      </c>
      <c r="E112" s="3">
        <v>1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24">
        <v>6710</v>
      </c>
    </row>
    <row r="113" spans="1:14" ht="12.75">
      <c r="A113" s="4" t="s">
        <v>492</v>
      </c>
      <c r="B113" s="8" t="s">
        <v>371</v>
      </c>
      <c r="C113" s="3">
        <f t="shared" si="11"/>
        <v>2</v>
      </c>
      <c r="D113" s="3">
        <v>0</v>
      </c>
      <c r="E113" s="3">
        <v>1</v>
      </c>
      <c r="F113" s="3">
        <v>1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24">
        <v>7400</v>
      </c>
    </row>
    <row r="114" spans="1:14" ht="12.75">
      <c r="A114" s="4" t="s">
        <v>426</v>
      </c>
      <c r="B114" s="8" t="s">
        <v>371</v>
      </c>
      <c r="C114" s="3">
        <f t="shared" si="11"/>
        <v>2</v>
      </c>
      <c r="D114" s="3">
        <v>1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1</v>
      </c>
      <c r="M114" s="3">
        <v>0</v>
      </c>
      <c r="N114" s="24">
        <v>12969</v>
      </c>
    </row>
    <row r="115" spans="1:14" ht="26.25">
      <c r="A115" s="4" t="s">
        <v>214</v>
      </c>
      <c r="B115" s="8" t="s">
        <v>69</v>
      </c>
      <c r="C115" s="3">
        <f t="shared" si="11"/>
        <v>1</v>
      </c>
      <c r="D115" s="3">
        <v>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24">
        <v>6700</v>
      </c>
    </row>
    <row r="116" spans="1:14" ht="12.75">
      <c r="A116" s="4" t="s">
        <v>444</v>
      </c>
      <c r="B116" s="8" t="s">
        <v>1007</v>
      </c>
      <c r="C116" s="3">
        <f t="shared" si="11"/>
        <v>2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2</v>
      </c>
      <c r="K116" s="3">
        <v>0</v>
      </c>
      <c r="L116" s="3">
        <v>0</v>
      </c>
      <c r="M116" s="3">
        <v>0</v>
      </c>
      <c r="N116" s="24">
        <v>12000</v>
      </c>
    </row>
    <row r="117" spans="1:14" ht="12.75">
      <c r="A117" s="4" t="s">
        <v>806</v>
      </c>
      <c r="B117" s="8" t="s">
        <v>1007</v>
      </c>
      <c r="C117" s="3">
        <f t="shared" si="11"/>
        <v>1</v>
      </c>
      <c r="D117" s="3">
        <v>1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24">
        <v>6700</v>
      </c>
    </row>
    <row r="118" spans="1:14" ht="12.75">
      <c r="A118" s="4" t="s">
        <v>464</v>
      </c>
      <c r="B118" s="8" t="s">
        <v>1007</v>
      </c>
      <c r="C118" s="3">
        <f t="shared" si="11"/>
        <v>10</v>
      </c>
      <c r="D118" s="3">
        <v>1</v>
      </c>
      <c r="E118" s="3">
        <v>0</v>
      </c>
      <c r="F118" s="3">
        <v>0</v>
      </c>
      <c r="G118" s="3">
        <v>6</v>
      </c>
      <c r="H118" s="3">
        <v>1</v>
      </c>
      <c r="I118" s="3">
        <v>0</v>
      </c>
      <c r="J118" s="3">
        <v>2</v>
      </c>
      <c r="K118" s="3">
        <v>0</v>
      </c>
      <c r="L118" s="3">
        <v>0</v>
      </c>
      <c r="M118" s="3">
        <v>0</v>
      </c>
      <c r="N118" s="24">
        <v>9108</v>
      </c>
    </row>
    <row r="119" spans="1:14" ht="26.25">
      <c r="A119" s="4" t="s">
        <v>750</v>
      </c>
      <c r="B119" s="8" t="s">
        <v>1007</v>
      </c>
      <c r="C119" s="3">
        <f t="shared" si="11"/>
        <v>14</v>
      </c>
      <c r="D119" s="3">
        <v>8</v>
      </c>
      <c r="E119" s="3">
        <v>0</v>
      </c>
      <c r="F119" s="3">
        <v>2</v>
      </c>
      <c r="G119" s="3">
        <v>2</v>
      </c>
      <c r="H119" s="3">
        <v>0</v>
      </c>
      <c r="I119" s="3">
        <v>1</v>
      </c>
      <c r="J119" s="3">
        <v>0</v>
      </c>
      <c r="K119" s="3">
        <v>0</v>
      </c>
      <c r="L119" s="3">
        <v>1</v>
      </c>
      <c r="M119" s="3">
        <v>0</v>
      </c>
      <c r="N119" s="24">
        <v>8378</v>
      </c>
    </row>
    <row r="120" spans="1:14" ht="26.25">
      <c r="A120" s="4" t="s">
        <v>973</v>
      </c>
      <c r="B120" s="8" t="s">
        <v>1007</v>
      </c>
      <c r="C120" s="3">
        <f t="shared" si="11"/>
        <v>3</v>
      </c>
      <c r="D120" s="3">
        <v>0</v>
      </c>
      <c r="E120" s="3">
        <v>0</v>
      </c>
      <c r="F120" s="3">
        <v>0</v>
      </c>
      <c r="G120" s="3">
        <v>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24">
        <v>8800</v>
      </c>
    </row>
    <row r="121" spans="1:14" ht="26.25">
      <c r="A121" s="4" t="s">
        <v>364</v>
      </c>
      <c r="B121" s="8" t="s">
        <v>1007</v>
      </c>
      <c r="C121" s="3">
        <f t="shared" si="11"/>
        <v>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1</v>
      </c>
      <c r="L121" s="3">
        <v>0</v>
      </c>
      <c r="M121" s="3">
        <v>0</v>
      </c>
      <c r="N121" s="24">
        <v>15000</v>
      </c>
    </row>
    <row r="122" spans="1:14" ht="26.25">
      <c r="A122" s="4" t="s">
        <v>124</v>
      </c>
      <c r="B122" s="8" t="s">
        <v>369</v>
      </c>
      <c r="C122" s="3">
        <f t="shared" si="11"/>
        <v>3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1</v>
      </c>
      <c r="K122" s="3">
        <v>2</v>
      </c>
      <c r="L122" s="3">
        <v>0</v>
      </c>
      <c r="M122" s="3">
        <v>0</v>
      </c>
      <c r="N122" s="24">
        <v>13267</v>
      </c>
    </row>
    <row r="123" spans="1:14" ht="26.25">
      <c r="A123" s="4" t="s">
        <v>387</v>
      </c>
      <c r="B123" s="8" t="s">
        <v>369</v>
      </c>
      <c r="C123" s="3">
        <f t="shared" si="11"/>
        <v>2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1</v>
      </c>
      <c r="J123" s="3">
        <v>0</v>
      </c>
      <c r="K123" s="3">
        <v>1</v>
      </c>
      <c r="L123" s="3">
        <v>0</v>
      </c>
      <c r="M123" s="3">
        <v>0</v>
      </c>
      <c r="N123" s="24">
        <v>12500</v>
      </c>
    </row>
    <row r="124" spans="1:14" ht="12.75">
      <c r="A124" s="4" t="s">
        <v>657</v>
      </c>
      <c r="B124" s="8" t="s">
        <v>369</v>
      </c>
      <c r="C124" s="3">
        <f t="shared" si="11"/>
        <v>6</v>
      </c>
      <c r="D124" s="3">
        <v>2</v>
      </c>
      <c r="E124" s="3">
        <v>0</v>
      </c>
      <c r="F124" s="3">
        <v>1</v>
      </c>
      <c r="G124" s="3">
        <v>1</v>
      </c>
      <c r="H124" s="3">
        <v>0</v>
      </c>
      <c r="I124" s="3">
        <v>0</v>
      </c>
      <c r="J124" s="3">
        <v>0</v>
      </c>
      <c r="K124" s="3">
        <v>1</v>
      </c>
      <c r="L124" s="3">
        <v>1</v>
      </c>
      <c r="M124" s="3">
        <v>0</v>
      </c>
      <c r="N124" s="24">
        <v>9190</v>
      </c>
    </row>
    <row r="125" spans="1:14" ht="12.75">
      <c r="A125" s="4" t="s">
        <v>43</v>
      </c>
      <c r="B125" s="8" t="s">
        <v>241</v>
      </c>
      <c r="C125" s="3">
        <f t="shared" si="11"/>
        <v>12</v>
      </c>
      <c r="D125" s="3">
        <v>2</v>
      </c>
      <c r="E125" s="3">
        <v>1</v>
      </c>
      <c r="F125" s="3">
        <v>1</v>
      </c>
      <c r="G125" s="3">
        <v>1</v>
      </c>
      <c r="H125" s="3">
        <v>0</v>
      </c>
      <c r="I125" s="3">
        <v>2</v>
      </c>
      <c r="J125" s="3">
        <v>1</v>
      </c>
      <c r="K125" s="3">
        <v>1</v>
      </c>
      <c r="L125" s="3">
        <v>2</v>
      </c>
      <c r="M125" s="3">
        <v>1</v>
      </c>
      <c r="N125" s="24">
        <v>12099</v>
      </c>
    </row>
    <row r="126" spans="1:14" ht="39">
      <c r="A126" s="4" t="s">
        <v>272</v>
      </c>
      <c r="B126" s="8" t="s">
        <v>665</v>
      </c>
      <c r="C126" s="3">
        <f t="shared" si="11"/>
        <v>1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</v>
      </c>
      <c r="N126" s="24">
        <v>25000</v>
      </c>
    </row>
    <row r="127" spans="1:14" ht="26.25">
      <c r="A127" s="4" t="s">
        <v>616</v>
      </c>
      <c r="B127" s="8" t="s">
        <v>665</v>
      </c>
      <c r="C127" s="3">
        <f t="shared" si="11"/>
        <v>2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1</v>
      </c>
      <c r="M127" s="3">
        <v>1</v>
      </c>
      <c r="N127" s="24">
        <v>20000</v>
      </c>
    </row>
    <row r="128" spans="1:14" ht="66">
      <c r="A128" s="4" t="s">
        <v>64</v>
      </c>
      <c r="B128" s="8" t="s">
        <v>665</v>
      </c>
      <c r="C128" s="3">
        <f t="shared" si="11"/>
        <v>1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1</v>
      </c>
      <c r="L128" s="3">
        <v>0</v>
      </c>
      <c r="M128" s="3">
        <v>0</v>
      </c>
      <c r="N128" s="24">
        <v>13740</v>
      </c>
    </row>
    <row r="129" spans="1:14" ht="12.75">
      <c r="A129" s="4" t="s">
        <v>368</v>
      </c>
      <c r="B129" s="8" t="s">
        <v>665</v>
      </c>
      <c r="C129" s="3">
        <f t="shared" si="11"/>
        <v>2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1</v>
      </c>
      <c r="K129" s="3">
        <v>1</v>
      </c>
      <c r="L129" s="3">
        <v>0</v>
      </c>
      <c r="M129" s="3">
        <v>0</v>
      </c>
      <c r="N129" s="24">
        <v>12750</v>
      </c>
    </row>
    <row r="130" spans="1:14" ht="12.75">
      <c r="A130" s="4" t="s">
        <v>67</v>
      </c>
      <c r="B130" s="8" t="s">
        <v>665</v>
      </c>
      <c r="C130" s="3">
        <f t="shared" si="11"/>
        <v>2</v>
      </c>
      <c r="D130" s="3">
        <v>0</v>
      </c>
      <c r="E130" s="3">
        <v>2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24">
        <v>6770</v>
      </c>
    </row>
    <row r="131" spans="1:14" ht="26.25">
      <c r="A131" s="4" t="s">
        <v>268</v>
      </c>
      <c r="B131" s="8" t="s">
        <v>665</v>
      </c>
      <c r="C131" s="3">
        <f t="shared" si="11"/>
        <v>1</v>
      </c>
      <c r="D131" s="3">
        <v>0</v>
      </c>
      <c r="E131" s="3">
        <v>0</v>
      </c>
      <c r="F131" s="3">
        <v>0</v>
      </c>
      <c r="G131" s="3">
        <v>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24">
        <v>8512</v>
      </c>
    </row>
    <row r="132" spans="1:14" ht="39">
      <c r="A132" s="4" t="s">
        <v>995</v>
      </c>
      <c r="B132" s="8" t="s">
        <v>665</v>
      </c>
      <c r="C132" s="3">
        <f t="shared" si="11"/>
        <v>1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</v>
      </c>
      <c r="N132" s="24">
        <v>27000</v>
      </c>
    </row>
    <row r="133" spans="1:14" ht="12.75">
      <c r="A133" s="4" t="s">
        <v>617</v>
      </c>
      <c r="B133" s="8" t="s">
        <v>566</v>
      </c>
      <c r="C133" s="3">
        <f t="shared" si="11"/>
        <v>1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1</v>
      </c>
      <c r="K133" s="3">
        <v>0</v>
      </c>
      <c r="L133" s="3">
        <v>0</v>
      </c>
      <c r="M133" s="3">
        <v>0</v>
      </c>
      <c r="N133" s="24">
        <v>12000</v>
      </c>
    </row>
    <row r="134" spans="1:14" ht="26.25">
      <c r="A134" s="4" t="s">
        <v>546</v>
      </c>
      <c r="B134" s="8" t="s">
        <v>968</v>
      </c>
      <c r="C134" s="3">
        <f t="shared" si="11"/>
        <v>1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1</v>
      </c>
      <c r="L134" s="3">
        <v>0</v>
      </c>
      <c r="M134" s="3">
        <v>0</v>
      </c>
      <c r="N134" s="24">
        <v>15000</v>
      </c>
    </row>
    <row r="135" spans="1:14" ht="12.75">
      <c r="A135" s="4" t="s">
        <v>993</v>
      </c>
      <c r="B135" s="8" t="s">
        <v>968</v>
      </c>
      <c r="C135" s="3">
        <f t="shared" si="11"/>
        <v>1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</v>
      </c>
      <c r="L135" s="3">
        <v>0</v>
      </c>
      <c r="M135" s="3">
        <v>0</v>
      </c>
      <c r="N135" s="24">
        <v>14400</v>
      </c>
    </row>
    <row r="136" spans="1:14" ht="12.75">
      <c r="A136" s="4" t="s">
        <v>1047</v>
      </c>
      <c r="B136" s="8" t="s">
        <v>866</v>
      </c>
      <c r="C136" s="3">
        <f t="shared" si="11"/>
        <v>6</v>
      </c>
      <c r="D136" s="3">
        <v>0</v>
      </c>
      <c r="E136" s="3">
        <v>0</v>
      </c>
      <c r="F136" s="3">
        <v>0</v>
      </c>
      <c r="G136" s="3">
        <v>5</v>
      </c>
      <c r="H136" s="3">
        <v>0</v>
      </c>
      <c r="I136" s="3">
        <v>0</v>
      </c>
      <c r="J136" s="3">
        <v>1</v>
      </c>
      <c r="K136" s="3">
        <v>0</v>
      </c>
      <c r="L136" s="3">
        <v>0</v>
      </c>
      <c r="M136" s="3">
        <v>0</v>
      </c>
      <c r="N136" s="24">
        <v>9100</v>
      </c>
    </row>
    <row r="137" spans="1:14" ht="12.75">
      <c r="A137" s="4" t="s">
        <v>938</v>
      </c>
      <c r="B137" s="8" t="s">
        <v>866</v>
      </c>
      <c r="C137" s="3">
        <f t="shared" si="11"/>
        <v>1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1</v>
      </c>
      <c r="K137" s="3">
        <v>0</v>
      </c>
      <c r="L137" s="3">
        <v>0</v>
      </c>
      <c r="M137" s="3">
        <v>0</v>
      </c>
      <c r="N137" s="24">
        <v>11700</v>
      </c>
    </row>
    <row r="138" spans="1:14" ht="26.25">
      <c r="A138" s="4" t="s">
        <v>556</v>
      </c>
      <c r="B138" s="8" t="s">
        <v>203</v>
      </c>
      <c r="C138" s="3">
        <f t="shared" si="11"/>
        <v>1</v>
      </c>
      <c r="D138" s="3">
        <v>0</v>
      </c>
      <c r="E138" s="3">
        <v>0</v>
      </c>
      <c r="F138" s="3">
        <v>0</v>
      </c>
      <c r="G138" s="3">
        <v>1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24">
        <v>8500</v>
      </c>
    </row>
    <row r="139" spans="1:14" ht="26.25">
      <c r="A139" s="4" t="s">
        <v>246</v>
      </c>
      <c r="B139" s="8" t="s">
        <v>203</v>
      </c>
      <c r="C139" s="3">
        <f t="shared" si="11"/>
        <v>7</v>
      </c>
      <c r="D139" s="3">
        <v>0</v>
      </c>
      <c r="E139" s="3">
        <v>0</v>
      </c>
      <c r="F139" s="3">
        <v>0</v>
      </c>
      <c r="G139" s="3">
        <v>6</v>
      </c>
      <c r="H139" s="3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24">
        <v>8731</v>
      </c>
    </row>
    <row r="140" spans="1:14" ht="12.75">
      <c r="A140" s="4" t="s">
        <v>641</v>
      </c>
      <c r="B140" s="8" t="s">
        <v>203</v>
      </c>
      <c r="C140" s="3">
        <f t="shared" si="11"/>
        <v>2</v>
      </c>
      <c r="D140" s="3">
        <v>0</v>
      </c>
      <c r="E140" s="3">
        <v>1</v>
      </c>
      <c r="F140" s="3">
        <v>0</v>
      </c>
      <c r="G140" s="3">
        <v>0</v>
      </c>
      <c r="H140" s="3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24">
        <v>8455</v>
      </c>
    </row>
    <row r="141" spans="1:14" ht="26.25">
      <c r="A141" s="4" t="s">
        <v>625</v>
      </c>
      <c r="B141" s="8" t="s">
        <v>203</v>
      </c>
      <c r="C141" s="3">
        <f t="shared" si="11"/>
        <v>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1</v>
      </c>
      <c r="M141" s="3">
        <v>0</v>
      </c>
      <c r="N141" s="24">
        <v>17006</v>
      </c>
    </row>
    <row r="142" spans="1:14" ht="12.75">
      <c r="A142" s="4" t="s">
        <v>22</v>
      </c>
      <c r="B142" s="8" t="s">
        <v>203</v>
      </c>
      <c r="C142" s="3">
        <f t="shared" si="11"/>
        <v>2</v>
      </c>
      <c r="D142" s="3">
        <v>0</v>
      </c>
      <c r="E142" s="3">
        <v>0</v>
      </c>
      <c r="F142" s="3">
        <v>0</v>
      </c>
      <c r="G142" s="3">
        <v>1</v>
      </c>
      <c r="H142" s="3">
        <v>0</v>
      </c>
      <c r="I142" s="3">
        <v>0</v>
      </c>
      <c r="J142" s="3">
        <v>0</v>
      </c>
      <c r="K142" s="3">
        <v>1</v>
      </c>
      <c r="L142" s="3">
        <v>0</v>
      </c>
      <c r="M142" s="3">
        <v>0</v>
      </c>
      <c r="N142" s="24">
        <v>11400</v>
      </c>
    </row>
    <row r="143" spans="1:14" ht="26.25">
      <c r="A143" s="4" t="s">
        <v>890</v>
      </c>
      <c r="B143" s="8" t="s">
        <v>203</v>
      </c>
      <c r="C143" s="3">
        <f t="shared" si="11"/>
        <v>1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1</v>
      </c>
      <c r="L143" s="3">
        <v>0</v>
      </c>
      <c r="M143" s="3">
        <v>0</v>
      </c>
      <c r="N143" s="24">
        <v>13800</v>
      </c>
    </row>
    <row r="144" spans="1:14" ht="26.25">
      <c r="A144" s="4" t="s">
        <v>353</v>
      </c>
      <c r="B144" s="8" t="s">
        <v>203</v>
      </c>
      <c r="C144" s="3">
        <f t="shared" si="11"/>
        <v>1</v>
      </c>
      <c r="D144" s="3">
        <v>1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24">
        <v>6700</v>
      </c>
    </row>
    <row r="145" spans="1:14" ht="26.25">
      <c r="A145" s="4" t="s">
        <v>1019</v>
      </c>
      <c r="B145" s="8" t="s">
        <v>203</v>
      </c>
      <c r="C145" s="3">
        <f aca="true" t="shared" si="13" ref="C145:C208">SUM(D145:M145)</f>
        <v>1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1</v>
      </c>
      <c r="J145" s="3">
        <v>0</v>
      </c>
      <c r="K145" s="3">
        <v>0</v>
      </c>
      <c r="L145" s="3">
        <v>0</v>
      </c>
      <c r="M145" s="3">
        <v>0</v>
      </c>
      <c r="N145" s="24">
        <v>10500</v>
      </c>
    </row>
    <row r="146" spans="1:14" ht="12.75">
      <c r="A146" s="4" t="s">
        <v>291</v>
      </c>
      <c r="B146" s="8" t="s">
        <v>203</v>
      </c>
      <c r="C146" s="3">
        <f t="shared" si="13"/>
        <v>3</v>
      </c>
      <c r="D146" s="3">
        <v>0</v>
      </c>
      <c r="E146" s="3">
        <v>0</v>
      </c>
      <c r="F146" s="3">
        <v>0</v>
      </c>
      <c r="G146" s="3">
        <v>0</v>
      </c>
      <c r="H146" s="3">
        <v>1</v>
      </c>
      <c r="I146" s="3">
        <v>1</v>
      </c>
      <c r="J146" s="3">
        <v>0</v>
      </c>
      <c r="K146" s="3">
        <v>1</v>
      </c>
      <c r="L146" s="3">
        <v>0</v>
      </c>
      <c r="M146" s="3">
        <v>0</v>
      </c>
      <c r="N146" s="24">
        <v>11302</v>
      </c>
    </row>
    <row r="147" spans="1:14" ht="12.75">
      <c r="A147" s="4" t="s">
        <v>1032</v>
      </c>
      <c r="B147" s="8" t="s">
        <v>203</v>
      </c>
      <c r="C147" s="3">
        <f t="shared" si="13"/>
        <v>19</v>
      </c>
      <c r="D147" s="3">
        <v>4</v>
      </c>
      <c r="E147" s="3">
        <v>0</v>
      </c>
      <c r="F147" s="3">
        <v>0</v>
      </c>
      <c r="G147" s="3">
        <v>2</v>
      </c>
      <c r="H147" s="3">
        <v>3</v>
      </c>
      <c r="I147" s="3">
        <v>3</v>
      </c>
      <c r="J147" s="3">
        <v>0</v>
      </c>
      <c r="K147" s="3">
        <v>7</v>
      </c>
      <c r="L147" s="3">
        <v>0</v>
      </c>
      <c r="M147" s="3">
        <v>0</v>
      </c>
      <c r="N147" s="24">
        <v>10342</v>
      </c>
    </row>
    <row r="148" spans="1:14" ht="12.75">
      <c r="A148" s="4" t="s">
        <v>409</v>
      </c>
      <c r="B148" s="8" t="s">
        <v>203</v>
      </c>
      <c r="C148" s="3">
        <f t="shared" si="13"/>
        <v>11</v>
      </c>
      <c r="D148" s="3">
        <v>2</v>
      </c>
      <c r="E148" s="3">
        <v>0</v>
      </c>
      <c r="F148" s="3">
        <v>0</v>
      </c>
      <c r="G148" s="3">
        <v>6</v>
      </c>
      <c r="H148" s="3">
        <v>0</v>
      </c>
      <c r="I148" s="3">
        <v>0</v>
      </c>
      <c r="J148" s="3">
        <v>1</v>
      </c>
      <c r="K148" s="3">
        <v>0</v>
      </c>
      <c r="L148" s="3">
        <v>2</v>
      </c>
      <c r="M148" s="3">
        <v>0</v>
      </c>
      <c r="N148" s="24">
        <v>9740</v>
      </c>
    </row>
    <row r="149" spans="1:14" ht="12.75">
      <c r="A149" s="4" t="s">
        <v>1</v>
      </c>
      <c r="B149" s="8" t="s">
        <v>203</v>
      </c>
      <c r="C149" s="3">
        <f t="shared" si="13"/>
        <v>8</v>
      </c>
      <c r="D149" s="3">
        <v>0</v>
      </c>
      <c r="E149" s="3">
        <v>0</v>
      </c>
      <c r="F149" s="3">
        <v>1</v>
      </c>
      <c r="G149" s="3">
        <v>1</v>
      </c>
      <c r="H149" s="3">
        <v>0</v>
      </c>
      <c r="I149" s="3">
        <v>1</v>
      </c>
      <c r="J149" s="3">
        <v>0</v>
      </c>
      <c r="K149" s="3">
        <v>3</v>
      </c>
      <c r="L149" s="3">
        <v>2</v>
      </c>
      <c r="M149" s="3">
        <v>0</v>
      </c>
      <c r="N149" s="24">
        <v>12585</v>
      </c>
    </row>
    <row r="150" spans="1:14" ht="12.75">
      <c r="A150" s="4" t="s">
        <v>476</v>
      </c>
      <c r="B150" s="8" t="s">
        <v>203</v>
      </c>
      <c r="C150" s="3">
        <f t="shared" si="13"/>
        <v>15</v>
      </c>
      <c r="D150" s="3">
        <v>6</v>
      </c>
      <c r="E150" s="3">
        <v>1</v>
      </c>
      <c r="F150" s="3">
        <v>1</v>
      </c>
      <c r="G150" s="3">
        <v>1</v>
      </c>
      <c r="H150" s="3">
        <v>2</v>
      </c>
      <c r="I150" s="3">
        <v>1</v>
      </c>
      <c r="J150" s="3">
        <v>3</v>
      </c>
      <c r="K150" s="3">
        <v>0</v>
      </c>
      <c r="L150" s="3">
        <v>0</v>
      </c>
      <c r="M150" s="3">
        <v>0</v>
      </c>
      <c r="N150" s="24">
        <v>8425</v>
      </c>
    </row>
    <row r="151" spans="1:14" ht="12.75">
      <c r="A151" s="4" t="s">
        <v>1048</v>
      </c>
      <c r="B151" s="8" t="s">
        <v>203</v>
      </c>
      <c r="C151" s="3">
        <f t="shared" si="13"/>
        <v>2</v>
      </c>
      <c r="D151" s="3">
        <v>0</v>
      </c>
      <c r="E151" s="3">
        <v>0</v>
      </c>
      <c r="F151" s="3">
        <v>0</v>
      </c>
      <c r="G151" s="3">
        <v>0</v>
      </c>
      <c r="H151" s="3">
        <v>1</v>
      </c>
      <c r="I151" s="3">
        <v>0</v>
      </c>
      <c r="J151" s="3">
        <v>0</v>
      </c>
      <c r="K151" s="3">
        <v>1</v>
      </c>
      <c r="L151" s="3">
        <v>0</v>
      </c>
      <c r="M151" s="3">
        <v>0</v>
      </c>
      <c r="N151" s="24">
        <v>12000</v>
      </c>
    </row>
    <row r="152" spans="1:14" ht="12.75">
      <c r="A152" s="4" t="s">
        <v>346</v>
      </c>
      <c r="B152" s="8" t="s">
        <v>203</v>
      </c>
      <c r="C152" s="3">
        <f t="shared" si="13"/>
        <v>2</v>
      </c>
      <c r="D152" s="3">
        <v>1</v>
      </c>
      <c r="E152" s="3">
        <v>1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24">
        <v>6700</v>
      </c>
    </row>
    <row r="153" spans="1:14" ht="26.25">
      <c r="A153" s="4" t="s">
        <v>1079</v>
      </c>
      <c r="B153" s="8" t="s">
        <v>203</v>
      </c>
      <c r="C153" s="3">
        <f t="shared" si="13"/>
        <v>5</v>
      </c>
      <c r="D153" s="3">
        <v>1</v>
      </c>
      <c r="E153" s="3">
        <v>0</v>
      </c>
      <c r="F153" s="3">
        <v>1</v>
      </c>
      <c r="G153" s="3">
        <v>2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24">
        <v>8520</v>
      </c>
    </row>
    <row r="154" spans="1:14" ht="12.75">
      <c r="A154" s="4" t="s">
        <v>121</v>
      </c>
      <c r="B154" s="8" t="s">
        <v>437</v>
      </c>
      <c r="C154" s="3">
        <f t="shared" si="13"/>
        <v>1</v>
      </c>
      <c r="D154" s="3">
        <v>0</v>
      </c>
      <c r="E154" s="3">
        <v>0</v>
      </c>
      <c r="F154" s="3">
        <v>0</v>
      </c>
      <c r="G154" s="3">
        <v>1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24">
        <v>8900</v>
      </c>
    </row>
    <row r="155" spans="1:14" ht="12.75">
      <c r="A155" s="4" t="s">
        <v>569</v>
      </c>
      <c r="B155" s="8" t="s">
        <v>437</v>
      </c>
      <c r="C155" s="3">
        <f t="shared" si="13"/>
        <v>1</v>
      </c>
      <c r="D155" s="3">
        <v>1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24">
        <v>6700</v>
      </c>
    </row>
    <row r="156" spans="1:14" ht="12.75">
      <c r="A156" s="4" t="s">
        <v>19</v>
      </c>
      <c r="B156" s="8" t="s">
        <v>437</v>
      </c>
      <c r="C156" s="3">
        <f t="shared" si="13"/>
        <v>2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2</v>
      </c>
      <c r="M156" s="3">
        <v>0</v>
      </c>
      <c r="N156" s="24">
        <v>18757</v>
      </c>
    </row>
    <row r="157" spans="1:14" ht="12.75">
      <c r="A157" s="4" t="s">
        <v>62</v>
      </c>
      <c r="B157" s="8" t="s">
        <v>838</v>
      </c>
      <c r="C157" s="3">
        <f t="shared" si="13"/>
        <v>2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1</v>
      </c>
      <c r="K157" s="3">
        <v>0</v>
      </c>
      <c r="L157" s="3">
        <v>0</v>
      </c>
      <c r="M157" s="3">
        <v>1</v>
      </c>
      <c r="N157" s="24">
        <v>15799</v>
      </c>
    </row>
    <row r="158" spans="1:14" ht="12.75">
      <c r="A158" s="4" t="s">
        <v>289</v>
      </c>
      <c r="B158" s="8" t="s">
        <v>719</v>
      </c>
      <c r="C158" s="3">
        <f t="shared" si="13"/>
        <v>3</v>
      </c>
      <c r="D158" s="3">
        <v>0</v>
      </c>
      <c r="E158" s="3">
        <v>0</v>
      </c>
      <c r="F158" s="3">
        <v>1</v>
      </c>
      <c r="G158" s="3">
        <v>1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1</v>
      </c>
      <c r="N158" s="24">
        <v>13000</v>
      </c>
    </row>
    <row r="159" spans="1:14" ht="12.75">
      <c r="A159" s="4" t="s">
        <v>1096</v>
      </c>
      <c r="B159" s="8" t="s">
        <v>719</v>
      </c>
      <c r="C159" s="3">
        <f t="shared" si="13"/>
        <v>2</v>
      </c>
      <c r="D159" s="3">
        <v>0</v>
      </c>
      <c r="E159" s="3">
        <v>1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1</v>
      </c>
      <c r="M159" s="3">
        <v>0</v>
      </c>
      <c r="N159" s="24">
        <v>12500</v>
      </c>
    </row>
    <row r="160" spans="1:14" ht="12.75">
      <c r="A160" s="4" t="s">
        <v>502</v>
      </c>
      <c r="B160" s="8" t="s">
        <v>1063</v>
      </c>
      <c r="C160" s="3">
        <f t="shared" si="13"/>
        <v>2</v>
      </c>
      <c r="D160" s="3">
        <v>1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1</v>
      </c>
      <c r="N160" s="24">
        <v>17350</v>
      </c>
    </row>
    <row r="161" spans="1:14" ht="12.75">
      <c r="A161" s="4" t="s">
        <v>588</v>
      </c>
      <c r="B161" s="8" t="s">
        <v>1063</v>
      </c>
      <c r="C161" s="3">
        <f t="shared" si="13"/>
        <v>2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1</v>
      </c>
      <c r="M161" s="3">
        <v>0</v>
      </c>
      <c r="N161" s="24">
        <v>13350</v>
      </c>
    </row>
    <row r="162" spans="1:14" ht="12.75">
      <c r="A162" s="4" t="s">
        <v>594</v>
      </c>
      <c r="B162" s="8" t="s">
        <v>1063</v>
      </c>
      <c r="C162" s="3">
        <f t="shared" si="13"/>
        <v>7</v>
      </c>
      <c r="D162" s="3">
        <v>0</v>
      </c>
      <c r="E162" s="3">
        <v>0</v>
      </c>
      <c r="F162" s="3">
        <v>1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5</v>
      </c>
      <c r="M162" s="3">
        <v>1</v>
      </c>
      <c r="N162" s="24">
        <v>18257</v>
      </c>
    </row>
    <row r="163" spans="1:14" ht="12.75">
      <c r="A163" s="4" t="s">
        <v>1024</v>
      </c>
      <c r="B163" s="8" t="s">
        <v>1063</v>
      </c>
      <c r="C163" s="3">
        <f t="shared" si="13"/>
        <v>2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2</v>
      </c>
      <c r="M163" s="3">
        <v>0</v>
      </c>
      <c r="N163" s="24">
        <v>20000</v>
      </c>
    </row>
    <row r="164" spans="1:14" ht="12.75">
      <c r="A164" s="4" t="s">
        <v>832</v>
      </c>
      <c r="B164" s="8" t="s">
        <v>1063</v>
      </c>
      <c r="C164" s="3">
        <f t="shared" si="13"/>
        <v>5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1</v>
      </c>
      <c r="L164" s="3">
        <v>3</v>
      </c>
      <c r="M164" s="3">
        <v>1</v>
      </c>
      <c r="N164" s="24">
        <v>19100</v>
      </c>
    </row>
    <row r="165" spans="1:14" ht="12.75">
      <c r="A165" s="4" t="s">
        <v>529</v>
      </c>
      <c r="B165" s="8" t="s">
        <v>1063</v>
      </c>
      <c r="C165" s="3">
        <f t="shared" si="13"/>
        <v>3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3</v>
      </c>
      <c r="M165" s="3">
        <v>0</v>
      </c>
      <c r="N165" s="24">
        <v>20000</v>
      </c>
    </row>
    <row r="166" spans="1:14" ht="12.75">
      <c r="A166" s="4" t="s">
        <v>436</v>
      </c>
      <c r="B166" s="8" t="s">
        <v>1063</v>
      </c>
      <c r="C166" s="3">
        <f t="shared" si="13"/>
        <v>3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3</v>
      </c>
      <c r="N166" s="24">
        <v>25171</v>
      </c>
    </row>
    <row r="167" spans="1:14" ht="12.75">
      <c r="A167" s="4" t="s">
        <v>892</v>
      </c>
      <c r="B167" s="8" t="s">
        <v>1063</v>
      </c>
      <c r="C167" s="3">
        <f t="shared" si="13"/>
        <v>1</v>
      </c>
      <c r="D167" s="3">
        <v>0</v>
      </c>
      <c r="E167" s="3">
        <v>0</v>
      </c>
      <c r="F167" s="3">
        <v>0</v>
      </c>
      <c r="G167" s="3">
        <v>0</v>
      </c>
      <c r="H167" s="3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24">
        <v>9500</v>
      </c>
    </row>
    <row r="168" spans="1:14" ht="12.75">
      <c r="A168" s="4" t="s">
        <v>111</v>
      </c>
      <c r="B168" s="8" t="s">
        <v>1063</v>
      </c>
      <c r="C168" s="3">
        <f t="shared" si="13"/>
        <v>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3</v>
      </c>
      <c r="M168" s="3">
        <v>0</v>
      </c>
      <c r="N168" s="24">
        <v>20000</v>
      </c>
    </row>
    <row r="169" spans="1:14" ht="12.75">
      <c r="A169" s="4" t="s">
        <v>979</v>
      </c>
      <c r="B169" s="8" t="s">
        <v>1063</v>
      </c>
      <c r="C169" s="3">
        <f t="shared" si="13"/>
        <v>3</v>
      </c>
      <c r="D169" s="3">
        <v>1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2</v>
      </c>
      <c r="M169" s="3">
        <v>0</v>
      </c>
      <c r="N169" s="24">
        <v>15567</v>
      </c>
    </row>
    <row r="170" spans="1:14" ht="12.75">
      <c r="A170" s="4" t="s">
        <v>352</v>
      </c>
      <c r="B170" s="8" t="s">
        <v>1063</v>
      </c>
      <c r="C170" s="3">
        <f t="shared" si="13"/>
        <v>7</v>
      </c>
      <c r="D170" s="3">
        <v>0</v>
      </c>
      <c r="E170" s="3">
        <v>0</v>
      </c>
      <c r="F170" s="3">
        <v>0</v>
      </c>
      <c r="G170" s="3">
        <v>0</v>
      </c>
      <c r="H170" s="3">
        <v>4</v>
      </c>
      <c r="I170" s="3">
        <v>0</v>
      </c>
      <c r="J170" s="3">
        <v>0</v>
      </c>
      <c r="K170" s="3">
        <v>0</v>
      </c>
      <c r="L170" s="3">
        <v>2</v>
      </c>
      <c r="M170" s="3">
        <v>1</v>
      </c>
      <c r="N170" s="24">
        <v>14357</v>
      </c>
    </row>
    <row r="171" spans="1:14" ht="12.75">
      <c r="A171" s="4" t="s">
        <v>1004</v>
      </c>
      <c r="B171" s="8" t="s">
        <v>1063</v>
      </c>
      <c r="C171" s="3">
        <f t="shared" si="13"/>
        <v>5</v>
      </c>
      <c r="D171" s="3">
        <v>0</v>
      </c>
      <c r="E171" s="3">
        <v>0</v>
      </c>
      <c r="F171" s="3">
        <v>0</v>
      </c>
      <c r="G171" s="3">
        <v>0</v>
      </c>
      <c r="H171" s="3">
        <v>2</v>
      </c>
      <c r="I171" s="3">
        <v>0</v>
      </c>
      <c r="J171" s="3">
        <v>0</v>
      </c>
      <c r="K171" s="3">
        <v>0</v>
      </c>
      <c r="L171" s="3">
        <v>1</v>
      </c>
      <c r="M171" s="3">
        <v>2</v>
      </c>
      <c r="N171" s="24">
        <v>16200</v>
      </c>
    </row>
    <row r="172" spans="1:14" ht="12.75">
      <c r="A172" s="4" t="s">
        <v>954</v>
      </c>
      <c r="B172" s="8" t="s">
        <v>1063</v>
      </c>
      <c r="C172" s="3">
        <f t="shared" si="13"/>
        <v>10</v>
      </c>
      <c r="D172" s="3">
        <v>0</v>
      </c>
      <c r="E172" s="3">
        <v>0</v>
      </c>
      <c r="F172" s="3">
        <v>1</v>
      </c>
      <c r="G172" s="3">
        <v>0</v>
      </c>
      <c r="H172" s="3">
        <v>2</v>
      </c>
      <c r="I172" s="3">
        <v>0</v>
      </c>
      <c r="J172" s="3">
        <v>0</v>
      </c>
      <c r="K172" s="3">
        <v>1</v>
      </c>
      <c r="L172" s="3">
        <v>3</v>
      </c>
      <c r="M172" s="3">
        <v>3</v>
      </c>
      <c r="N172" s="24">
        <v>17442</v>
      </c>
    </row>
    <row r="173" spans="1:14" ht="12.75">
      <c r="A173" s="4" t="s">
        <v>669</v>
      </c>
      <c r="B173" s="8" t="s">
        <v>1063</v>
      </c>
      <c r="C173" s="3">
        <f t="shared" si="13"/>
        <v>17</v>
      </c>
      <c r="D173" s="3">
        <v>1</v>
      </c>
      <c r="E173" s="3">
        <v>0</v>
      </c>
      <c r="F173" s="3">
        <v>0</v>
      </c>
      <c r="G173" s="3">
        <v>0</v>
      </c>
      <c r="H173" s="3">
        <v>2</v>
      </c>
      <c r="I173" s="3">
        <v>0</v>
      </c>
      <c r="J173" s="3">
        <v>1</v>
      </c>
      <c r="K173" s="3">
        <v>1</v>
      </c>
      <c r="L173" s="3">
        <v>10</v>
      </c>
      <c r="M173" s="3">
        <v>2</v>
      </c>
      <c r="N173" s="24">
        <v>17454</v>
      </c>
    </row>
    <row r="174" spans="1:14" ht="12.75">
      <c r="A174" s="4" t="s">
        <v>825</v>
      </c>
      <c r="B174" s="8" t="s">
        <v>1063</v>
      </c>
      <c r="C174" s="3">
        <f t="shared" si="13"/>
        <v>3</v>
      </c>
      <c r="D174" s="3">
        <v>0</v>
      </c>
      <c r="E174" s="3">
        <v>0</v>
      </c>
      <c r="F174" s="3">
        <v>0</v>
      </c>
      <c r="G174" s="3">
        <v>0</v>
      </c>
      <c r="H174" s="3">
        <v>1</v>
      </c>
      <c r="I174" s="3">
        <v>0</v>
      </c>
      <c r="J174" s="3">
        <v>0</v>
      </c>
      <c r="K174" s="3">
        <v>0</v>
      </c>
      <c r="L174" s="3">
        <v>2</v>
      </c>
      <c r="M174" s="3">
        <v>0</v>
      </c>
      <c r="N174" s="24">
        <v>16667</v>
      </c>
    </row>
    <row r="175" spans="1:14" ht="12.75">
      <c r="A175" s="4" t="s">
        <v>163</v>
      </c>
      <c r="B175" s="8" t="s">
        <v>1063</v>
      </c>
      <c r="C175" s="3">
        <f t="shared" si="13"/>
        <v>5</v>
      </c>
      <c r="D175" s="3">
        <v>1</v>
      </c>
      <c r="E175" s="3">
        <v>0</v>
      </c>
      <c r="F175" s="3">
        <v>0</v>
      </c>
      <c r="G175" s="3">
        <v>0</v>
      </c>
      <c r="H175" s="3">
        <v>2</v>
      </c>
      <c r="I175" s="3">
        <v>0</v>
      </c>
      <c r="J175" s="3">
        <v>0</v>
      </c>
      <c r="K175" s="3">
        <v>0</v>
      </c>
      <c r="L175" s="3">
        <v>2</v>
      </c>
      <c r="M175" s="3">
        <v>0</v>
      </c>
      <c r="N175" s="24">
        <v>13340</v>
      </c>
    </row>
    <row r="176" spans="1:14" ht="12.75">
      <c r="A176" s="4" t="s">
        <v>88</v>
      </c>
      <c r="B176" s="8" t="s">
        <v>1063</v>
      </c>
      <c r="C176" s="3">
        <f t="shared" si="13"/>
        <v>1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1</v>
      </c>
      <c r="M176" s="3">
        <v>0</v>
      </c>
      <c r="N176" s="24">
        <v>20000</v>
      </c>
    </row>
    <row r="177" spans="1:14" ht="12.75">
      <c r="A177" s="4" t="s">
        <v>443</v>
      </c>
      <c r="B177" s="8" t="s">
        <v>1063</v>
      </c>
      <c r="C177" s="3">
        <f t="shared" si="13"/>
        <v>4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3</v>
      </c>
      <c r="M177" s="3">
        <v>1</v>
      </c>
      <c r="N177" s="24">
        <v>20125</v>
      </c>
    </row>
    <row r="178" spans="1:14" ht="12.75">
      <c r="A178" s="4" t="s">
        <v>305</v>
      </c>
      <c r="B178" s="8" t="s">
        <v>1063</v>
      </c>
      <c r="C178" s="3">
        <f t="shared" si="13"/>
        <v>1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1</v>
      </c>
      <c r="M178" s="3">
        <v>0</v>
      </c>
      <c r="N178" s="24">
        <v>20000</v>
      </c>
    </row>
    <row r="179" spans="1:14" ht="26.25">
      <c r="A179" s="4" t="s">
        <v>773</v>
      </c>
      <c r="B179" s="8" t="s">
        <v>1063</v>
      </c>
      <c r="C179" s="3">
        <f t="shared" si="13"/>
        <v>4</v>
      </c>
      <c r="D179" s="3">
        <v>1</v>
      </c>
      <c r="E179" s="3">
        <v>0</v>
      </c>
      <c r="F179" s="3">
        <v>1</v>
      </c>
      <c r="G179" s="3">
        <v>1</v>
      </c>
      <c r="H179" s="3">
        <v>0</v>
      </c>
      <c r="I179" s="3">
        <v>0</v>
      </c>
      <c r="J179" s="3">
        <v>0</v>
      </c>
      <c r="K179" s="3">
        <v>0</v>
      </c>
      <c r="L179" s="3">
        <v>1</v>
      </c>
      <c r="M179" s="3">
        <v>0</v>
      </c>
      <c r="N179" s="24">
        <v>10688</v>
      </c>
    </row>
    <row r="180" spans="1:14" ht="26.25">
      <c r="A180" s="4" t="s">
        <v>914</v>
      </c>
      <c r="B180" s="8" t="s">
        <v>1063</v>
      </c>
      <c r="C180" s="3">
        <f t="shared" si="13"/>
        <v>17</v>
      </c>
      <c r="D180" s="3">
        <v>0</v>
      </c>
      <c r="E180" s="3">
        <v>0</v>
      </c>
      <c r="F180" s="3">
        <v>2</v>
      </c>
      <c r="G180" s="3">
        <v>0</v>
      </c>
      <c r="H180" s="3">
        <v>0</v>
      </c>
      <c r="I180" s="3">
        <v>1</v>
      </c>
      <c r="J180" s="3">
        <v>0</v>
      </c>
      <c r="K180" s="3">
        <v>1</v>
      </c>
      <c r="L180" s="3">
        <v>10</v>
      </c>
      <c r="M180" s="3">
        <v>3</v>
      </c>
      <c r="N180" s="24">
        <v>17874</v>
      </c>
    </row>
    <row r="181" spans="1:14" ht="12.75">
      <c r="A181" s="4" t="s">
        <v>781</v>
      </c>
      <c r="B181" s="8" t="s">
        <v>1063</v>
      </c>
      <c r="C181" s="3">
        <f t="shared" si="13"/>
        <v>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1</v>
      </c>
      <c r="M181" s="3">
        <v>0</v>
      </c>
      <c r="N181" s="24">
        <v>20000</v>
      </c>
    </row>
    <row r="182" spans="1:14" ht="12.75">
      <c r="A182" s="4" t="s">
        <v>937</v>
      </c>
      <c r="B182" s="8" t="s">
        <v>1063</v>
      </c>
      <c r="C182" s="3">
        <f t="shared" si="13"/>
        <v>1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1</v>
      </c>
      <c r="M182" s="3">
        <v>0</v>
      </c>
      <c r="N182" s="24">
        <v>20000</v>
      </c>
    </row>
    <row r="183" spans="1:14" ht="12.75">
      <c r="A183" s="4" t="s">
        <v>759</v>
      </c>
      <c r="B183" s="8" t="s">
        <v>1063</v>
      </c>
      <c r="C183" s="3">
        <f t="shared" si="13"/>
        <v>1</v>
      </c>
      <c r="D183" s="3">
        <v>0</v>
      </c>
      <c r="E183" s="3">
        <v>0</v>
      </c>
      <c r="F183" s="3">
        <v>0</v>
      </c>
      <c r="G183" s="3">
        <v>0</v>
      </c>
      <c r="H183" s="3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24">
        <v>10000</v>
      </c>
    </row>
    <row r="184" spans="1:14" ht="12.75">
      <c r="A184" s="4" t="s">
        <v>635</v>
      </c>
      <c r="B184" s="8" t="s">
        <v>1063</v>
      </c>
      <c r="C184" s="3">
        <f t="shared" si="13"/>
        <v>1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1</v>
      </c>
      <c r="M184" s="3">
        <v>0</v>
      </c>
      <c r="N184" s="24">
        <v>20000</v>
      </c>
    </row>
    <row r="185" spans="1:14" ht="12.75">
      <c r="A185" s="4" t="s">
        <v>636</v>
      </c>
      <c r="B185" s="8" t="s">
        <v>1063</v>
      </c>
      <c r="C185" s="3">
        <f t="shared" si="13"/>
        <v>1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24">
        <v>6700</v>
      </c>
    </row>
    <row r="186" spans="1:14" ht="12.75">
      <c r="A186" s="4" t="s">
        <v>944</v>
      </c>
      <c r="B186" s="8" t="s">
        <v>1063</v>
      </c>
      <c r="C186" s="3">
        <f t="shared" si="13"/>
        <v>2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2</v>
      </c>
      <c r="M186" s="3">
        <v>0</v>
      </c>
      <c r="N186" s="24">
        <v>20000</v>
      </c>
    </row>
    <row r="187" spans="1:14" ht="26.25">
      <c r="A187" s="4" t="s">
        <v>722</v>
      </c>
      <c r="B187" s="8" t="s">
        <v>1063</v>
      </c>
      <c r="C187" s="3">
        <f t="shared" si="13"/>
        <v>4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4</v>
      </c>
      <c r="M187" s="3">
        <v>0</v>
      </c>
      <c r="N187" s="24">
        <v>20000</v>
      </c>
    </row>
    <row r="188" spans="1:14" ht="12.75">
      <c r="A188" s="4" t="s">
        <v>280</v>
      </c>
      <c r="B188" s="8" t="s">
        <v>434</v>
      </c>
      <c r="C188" s="3">
        <f t="shared" si="13"/>
        <v>6</v>
      </c>
      <c r="D188" s="3">
        <v>0</v>
      </c>
      <c r="E188" s="3">
        <v>1</v>
      </c>
      <c r="F188" s="3">
        <v>0</v>
      </c>
      <c r="G188" s="3">
        <v>0</v>
      </c>
      <c r="H188" s="3">
        <v>1</v>
      </c>
      <c r="I188" s="3">
        <v>0</v>
      </c>
      <c r="J188" s="3">
        <v>1</v>
      </c>
      <c r="K188" s="3">
        <v>0</v>
      </c>
      <c r="L188" s="3">
        <v>3</v>
      </c>
      <c r="M188" s="3">
        <v>0</v>
      </c>
      <c r="N188" s="24">
        <v>14833</v>
      </c>
    </row>
    <row r="189" spans="1:14" ht="12.75">
      <c r="A189" s="4" t="s">
        <v>48</v>
      </c>
      <c r="B189" s="8" t="s">
        <v>434</v>
      </c>
      <c r="C189" s="3">
        <f t="shared" si="13"/>
        <v>2</v>
      </c>
      <c r="D189" s="3">
        <v>1</v>
      </c>
      <c r="E189" s="3">
        <v>0</v>
      </c>
      <c r="F189" s="3">
        <v>1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24">
        <v>7350</v>
      </c>
    </row>
    <row r="190" spans="1:14" ht="12.75">
      <c r="A190" s="4" t="s">
        <v>577</v>
      </c>
      <c r="B190" s="8" t="s">
        <v>434</v>
      </c>
      <c r="C190" s="3">
        <f t="shared" si="13"/>
        <v>1</v>
      </c>
      <c r="D190" s="3">
        <v>0</v>
      </c>
      <c r="E190" s="3">
        <v>0</v>
      </c>
      <c r="F190" s="3">
        <v>0</v>
      </c>
      <c r="G190" s="3">
        <v>1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24">
        <v>9000</v>
      </c>
    </row>
    <row r="191" spans="1:14" ht="12.75">
      <c r="A191" s="4" t="s">
        <v>202</v>
      </c>
      <c r="B191" s="8" t="s">
        <v>434</v>
      </c>
      <c r="C191" s="3">
        <f t="shared" si="13"/>
        <v>1</v>
      </c>
      <c r="D191" s="3">
        <v>0</v>
      </c>
      <c r="E191" s="3">
        <v>0</v>
      </c>
      <c r="F191" s="3">
        <v>1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24">
        <v>8000</v>
      </c>
    </row>
    <row r="192" spans="1:14" ht="12.75">
      <c r="A192" s="4" t="s">
        <v>739</v>
      </c>
      <c r="B192" s="8" t="s">
        <v>309</v>
      </c>
      <c r="C192" s="3">
        <f t="shared" si="13"/>
        <v>6</v>
      </c>
      <c r="D192" s="3">
        <v>0</v>
      </c>
      <c r="E192" s="3">
        <v>1</v>
      </c>
      <c r="F192" s="3">
        <v>0</v>
      </c>
      <c r="G192" s="3">
        <v>0</v>
      </c>
      <c r="H192" s="3">
        <v>1</v>
      </c>
      <c r="I192" s="3">
        <v>0</v>
      </c>
      <c r="J192" s="3">
        <v>0</v>
      </c>
      <c r="K192" s="3">
        <v>1</v>
      </c>
      <c r="L192" s="3">
        <v>2</v>
      </c>
      <c r="M192" s="3">
        <v>1</v>
      </c>
      <c r="N192" s="24">
        <v>14250</v>
      </c>
    </row>
    <row r="193" spans="1:14" ht="12.75">
      <c r="A193" s="4" t="s">
        <v>1040</v>
      </c>
      <c r="B193" s="8" t="s">
        <v>718</v>
      </c>
      <c r="C193" s="3">
        <f t="shared" si="13"/>
        <v>27</v>
      </c>
      <c r="D193" s="3">
        <v>3</v>
      </c>
      <c r="E193" s="3">
        <v>10</v>
      </c>
      <c r="F193" s="3">
        <v>6</v>
      </c>
      <c r="G193" s="3">
        <v>0</v>
      </c>
      <c r="H193" s="3">
        <v>1</v>
      </c>
      <c r="I193" s="3">
        <v>0</v>
      </c>
      <c r="J193" s="3">
        <v>1</v>
      </c>
      <c r="K193" s="3">
        <v>5</v>
      </c>
      <c r="L193" s="3">
        <v>1</v>
      </c>
      <c r="M193" s="3">
        <v>0</v>
      </c>
      <c r="N193" s="24">
        <v>8951</v>
      </c>
    </row>
    <row r="194" spans="1:14" ht="12.75">
      <c r="A194" s="4" t="s">
        <v>363</v>
      </c>
      <c r="B194" s="8" t="s">
        <v>718</v>
      </c>
      <c r="C194" s="3">
        <f t="shared" si="13"/>
        <v>2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1</v>
      </c>
      <c r="K194" s="3">
        <v>0</v>
      </c>
      <c r="L194" s="3">
        <v>1</v>
      </c>
      <c r="M194" s="3">
        <v>0</v>
      </c>
      <c r="N194" s="24">
        <v>15845</v>
      </c>
    </row>
    <row r="195" spans="1:14" ht="12.75">
      <c r="A195" s="4" t="s">
        <v>61</v>
      </c>
      <c r="B195" s="8" t="s">
        <v>604</v>
      </c>
      <c r="C195" s="3">
        <f t="shared" si="13"/>
        <v>3</v>
      </c>
      <c r="D195" s="3">
        <v>0</v>
      </c>
      <c r="E195" s="3">
        <v>0</v>
      </c>
      <c r="F195" s="3">
        <v>1</v>
      </c>
      <c r="G195" s="3">
        <v>0</v>
      </c>
      <c r="H195" s="3">
        <v>0</v>
      </c>
      <c r="I195" s="3">
        <v>0</v>
      </c>
      <c r="J195" s="3">
        <v>1</v>
      </c>
      <c r="K195" s="3">
        <v>0</v>
      </c>
      <c r="L195" s="3">
        <v>1</v>
      </c>
      <c r="M195" s="3">
        <v>0</v>
      </c>
      <c r="N195" s="24">
        <v>12897</v>
      </c>
    </row>
    <row r="196" spans="1:14" ht="12.75">
      <c r="A196" s="4" t="s">
        <v>260</v>
      </c>
      <c r="B196" s="8" t="s">
        <v>604</v>
      </c>
      <c r="C196" s="3">
        <f t="shared" si="13"/>
        <v>2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2</v>
      </c>
      <c r="M196" s="3">
        <v>0</v>
      </c>
      <c r="N196" s="24">
        <v>20000</v>
      </c>
    </row>
    <row r="197" spans="1:14" ht="26.25">
      <c r="A197" s="4" t="s">
        <v>850</v>
      </c>
      <c r="B197" s="8" t="s">
        <v>604</v>
      </c>
      <c r="C197" s="3">
        <f t="shared" si="13"/>
        <v>1</v>
      </c>
      <c r="D197" s="3">
        <v>0</v>
      </c>
      <c r="E197" s="3">
        <v>0</v>
      </c>
      <c r="F197" s="3">
        <v>0</v>
      </c>
      <c r="G197" s="3">
        <v>0</v>
      </c>
      <c r="H197" s="3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24">
        <v>10000</v>
      </c>
    </row>
    <row r="198" spans="1:14" ht="12.75">
      <c r="A198" s="4" t="s">
        <v>320</v>
      </c>
      <c r="B198" s="8" t="s">
        <v>604</v>
      </c>
      <c r="C198" s="3">
        <f t="shared" si="13"/>
        <v>2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2</v>
      </c>
      <c r="M198" s="3">
        <v>0</v>
      </c>
      <c r="N198" s="24">
        <v>20000</v>
      </c>
    </row>
    <row r="199" spans="1:14" ht="26.25">
      <c r="A199" s="4" t="s">
        <v>216</v>
      </c>
      <c r="B199" s="8" t="s">
        <v>126</v>
      </c>
      <c r="C199" s="3">
        <f t="shared" si="13"/>
        <v>1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1</v>
      </c>
      <c r="N199" s="24">
        <v>25000</v>
      </c>
    </row>
    <row r="200" spans="1:14" ht="12.75">
      <c r="A200" s="4" t="s">
        <v>608</v>
      </c>
      <c r="B200" s="8" t="s">
        <v>126</v>
      </c>
      <c r="C200" s="3">
        <f t="shared" si="13"/>
        <v>2</v>
      </c>
      <c r="D200" s="3">
        <v>0</v>
      </c>
      <c r="E200" s="3">
        <v>0</v>
      </c>
      <c r="F200" s="3">
        <v>0</v>
      </c>
      <c r="G200" s="3">
        <v>0</v>
      </c>
      <c r="H200" s="3">
        <v>1</v>
      </c>
      <c r="I200" s="3">
        <v>0</v>
      </c>
      <c r="J200" s="3">
        <v>0</v>
      </c>
      <c r="K200" s="3">
        <v>1</v>
      </c>
      <c r="L200" s="3">
        <v>0</v>
      </c>
      <c r="M200" s="3">
        <v>0</v>
      </c>
      <c r="N200" s="24">
        <v>11365</v>
      </c>
    </row>
    <row r="201" spans="1:14" ht="12.75">
      <c r="A201" s="4" t="s">
        <v>683</v>
      </c>
      <c r="B201" s="8" t="s">
        <v>126</v>
      </c>
      <c r="C201" s="3">
        <f t="shared" si="13"/>
        <v>1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1</v>
      </c>
      <c r="M201" s="3">
        <v>0</v>
      </c>
      <c r="N201" s="24">
        <v>20000</v>
      </c>
    </row>
    <row r="202" spans="1:14" ht="12.75">
      <c r="A202" s="4" t="s">
        <v>97</v>
      </c>
      <c r="B202" s="8" t="s">
        <v>126</v>
      </c>
      <c r="C202" s="3">
        <f t="shared" si="13"/>
        <v>1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1</v>
      </c>
      <c r="M202" s="3">
        <v>0</v>
      </c>
      <c r="N202" s="24">
        <v>20000</v>
      </c>
    </row>
    <row r="203" spans="1:14" ht="12.75">
      <c r="A203" s="4" t="s">
        <v>316</v>
      </c>
      <c r="B203" s="8" t="s">
        <v>126</v>
      </c>
      <c r="C203" s="3">
        <f t="shared" si="13"/>
        <v>2</v>
      </c>
      <c r="D203" s="3">
        <v>0</v>
      </c>
      <c r="E203" s="3">
        <v>0</v>
      </c>
      <c r="F203" s="3">
        <v>1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1</v>
      </c>
      <c r="M203" s="3">
        <v>0</v>
      </c>
      <c r="N203" s="24">
        <v>14000</v>
      </c>
    </row>
    <row r="204" spans="1:14" ht="12.75">
      <c r="A204" s="4" t="s">
        <v>910</v>
      </c>
      <c r="B204" s="8" t="s">
        <v>126</v>
      </c>
      <c r="C204" s="3">
        <f t="shared" si="13"/>
        <v>1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1</v>
      </c>
      <c r="L204" s="3">
        <v>0</v>
      </c>
      <c r="M204" s="3">
        <v>0</v>
      </c>
      <c r="N204" s="24">
        <v>12485</v>
      </c>
    </row>
    <row r="205" spans="1:14" ht="12.75">
      <c r="A205" s="4" t="s">
        <v>446</v>
      </c>
      <c r="B205" s="8" t="s">
        <v>126</v>
      </c>
      <c r="C205" s="3">
        <f t="shared" si="13"/>
        <v>2</v>
      </c>
      <c r="D205" s="3">
        <v>0</v>
      </c>
      <c r="E205" s="3">
        <v>0</v>
      </c>
      <c r="F205" s="3">
        <v>1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1</v>
      </c>
      <c r="M205" s="3">
        <v>0</v>
      </c>
      <c r="N205" s="24">
        <v>14000</v>
      </c>
    </row>
    <row r="206" spans="1:14" ht="12.75">
      <c r="A206" s="4" t="s">
        <v>885</v>
      </c>
      <c r="B206" s="8" t="s">
        <v>126</v>
      </c>
      <c r="C206" s="3">
        <f t="shared" si="13"/>
        <v>1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1</v>
      </c>
      <c r="M206" s="3">
        <v>0</v>
      </c>
      <c r="N206" s="24">
        <v>20000</v>
      </c>
    </row>
    <row r="207" spans="1:14" ht="12.75">
      <c r="A207" s="4" t="s">
        <v>423</v>
      </c>
      <c r="B207" s="8" t="s">
        <v>794</v>
      </c>
      <c r="C207" s="3">
        <f t="shared" si="13"/>
        <v>1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1</v>
      </c>
      <c r="J207" s="3">
        <v>0</v>
      </c>
      <c r="K207" s="3">
        <v>0</v>
      </c>
      <c r="L207" s="3">
        <v>0</v>
      </c>
      <c r="M207" s="3">
        <v>0</v>
      </c>
      <c r="N207" s="24">
        <v>10982</v>
      </c>
    </row>
    <row r="208" spans="1:14" ht="12.75">
      <c r="A208" s="4" t="s">
        <v>421</v>
      </c>
      <c r="B208" s="8" t="s">
        <v>140</v>
      </c>
      <c r="C208" s="3">
        <f t="shared" si="13"/>
        <v>2</v>
      </c>
      <c r="D208" s="3">
        <v>0</v>
      </c>
      <c r="E208" s="3">
        <v>0</v>
      </c>
      <c r="F208" s="3">
        <v>0</v>
      </c>
      <c r="G208" s="3">
        <v>1</v>
      </c>
      <c r="H208" s="3">
        <v>1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24">
        <v>9138</v>
      </c>
    </row>
    <row r="209" spans="1:14" ht="26.25">
      <c r="A209" s="4" t="s">
        <v>414</v>
      </c>
      <c r="B209" s="8" t="s">
        <v>140</v>
      </c>
      <c r="C209" s="3">
        <f aca="true" t="shared" si="14" ref="C209:C272">SUM(D209:M209)</f>
        <v>4</v>
      </c>
      <c r="D209" s="3">
        <v>1</v>
      </c>
      <c r="E209" s="3">
        <v>1</v>
      </c>
      <c r="F209" s="3">
        <v>1</v>
      </c>
      <c r="G209" s="3">
        <v>0</v>
      </c>
      <c r="H209" s="3">
        <v>0</v>
      </c>
      <c r="I209" s="3">
        <v>0</v>
      </c>
      <c r="J209" s="3">
        <v>0</v>
      </c>
      <c r="K209" s="3">
        <v>1</v>
      </c>
      <c r="L209" s="3">
        <v>0</v>
      </c>
      <c r="M209" s="3">
        <v>0</v>
      </c>
      <c r="N209" s="24">
        <v>8905</v>
      </c>
    </row>
    <row r="210" spans="1:14" ht="26.25">
      <c r="A210" s="4" t="s">
        <v>626</v>
      </c>
      <c r="B210" s="8" t="s">
        <v>327</v>
      </c>
      <c r="C210" s="3">
        <f t="shared" si="14"/>
        <v>86</v>
      </c>
      <c r="D210" s="3">
        <v>12</v>
      </c>
      <c r="E210" s="3">
        <v>15</v>
      </c>
      <c r="F210" s="3">
        <v>17</v>
      </c>
      <c r="G210" s="3">
        <v>19</v>
      </c>
      <c r="H210" s="3">
        <v>15</v>
      </c>
      <c r="I210" s="3">
        <v>1</v>
      </c>
      <c r="J210" s="3">
        <v>5</v>
      </c>
      <c r="K210" s="3">
        <v>2</v>
      </c>
      <c r="L210" s="3">
        <v>0</v>
      </c>
      <c r="M210" s="3">
        <v>0</v>
      </c>
      <c r="N210" s="24">
        <v>8557</v>
      </c>
    </row>
    <row r="211" spans="1:14" ht="39">
      <c r="A211" s="4" t="s">
        <v>33</v>
      </c>
      <c r="B211" s="8" t="s">
        <v>327</v>
      </c>
      <c r="C211" s="3">
        <f t="shared" si="14"/>
        <v>1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1</v>
      </c>
      <c r="J211" s="3">
        <v>0</v>
      </c>
      <c r="K211" s="3">
        <v>0</v>
      </c>
      <c r="L211" s="3">
        <v>0</v>
      </c>
      <c r="M211" s="3">
        <v>0</v>
      </c>
      <c r="N211" s="24">
        <v>10002</v>
      </c>
    </row>
    <row r="212" spans="1:14" ht="39">
      <c r="A212" s="4" t="s">
        <v>46</v>
      </c>
      <c r="B212" s="8" t="s">
        <v>327</v>
      </c>
      <c r="C212" s="3">
        <f t="shared" si="14"/>
        <v>7</v>
      </c>
      <c r="D212" s="3">
        <v>0</v>
      </c>
      <c r="E212" s="3">
        <v>0</v>
      </c>
      <c r="F212" s="3">
        <v>6</v>
      </c>
      <c r="G212" s="3">
        <v>1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24">
        <v>7714</v>
      </c>
    </row>
    <row r="213" spans="1:14" ht="39">
      <c r="A213" s="4" t="s">
        <v>1069</v>
      </c>
      <c r="B213" s="8" t="s">
        <v>753</v>
      </c>
      <c r="C213" s="3">
        <f t="shared" si="14"/>
        <v>29</v>
      </c>
      <c r="D213" s="3">
        <v>9</v>
      </c>
      <c r="E213" s="3">
        <v>4</v>
      </c>
      <c r="F213" s="3">
        <v>5</v>
      </c>
      <c r="G213" s="3">
        <v>4</v>
      </c>
      <c r="H213" s="3">
        <v>1</v>
      </c>
      <c r="I213" s="3">
        <v>1</v>
      </c>
      <c r="J213" s="3">
        <v>4</v>
      </c>
      <c r="K213" s="3">
        <v>1</v>
      </c>
      <c r="L213" s="3">
        <v>0</v>
      </c>
      <c r="M213" s="3">
        <v>0</v>
      </c>
      <c r="N213" s="24">
        <v>8497</v>
      </c>
    </row>
    <row r="214" spans="1:14" ht="26.25">
      <c r="A214" s="4" t="s">
        <v>283</v>
      </c>
      <c r="B214" s="8" t="s">
        <v>649</v>
      </c>
      <c r="C214" s="3">
        <f t="shared" si="14"/>
        <v>3</v>
      </c>
      <c r="D214" s="3">
        <v>0</v>
      </c>
      <c r="E214" s="3">
        <v>2</v>
      </c>
      <c r="F214" s="3">
        <v>1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24">
        <v>7182</v>
      </c>
    </row>
    <row r="215" spans="1:14" ht="39">
      <c r="A215" s="4" t="s">
        <v>12</v>
      </c>
      <c r="B215" s="8" t="s">
        <v>276</v>
      </c>
      <c r="C215" s="3">
        <f t="shared" si="14"/>
        <v>10</v>
      </c>
      <c r="D215" s="3">
        <v>3</v>
      </c>
      <c r="E215" s="3">
        <v>0</v>
      </c>
      <c r="F215" s="3">
        <v>2</v>
      </c>
      <c r="G215" s="3">
        <v>1</v>
      </c>
      <c r="H215" s="3">
        <v>3</v>
      </c>
      <c r="I215" s="3">
        <v>0</v>
      </c>
      <c r="J215" s="3">
        <v>0</v>
      </c>
      <c r="K215" s="3">
        <v>1</v>
      </c>
      <c r="L215" s="3">
        <v>0</v>
      </c>
      <c r="M215" s="3">
        <v>0</v>
      </c>
      <c r="N215" s="24">
        <v>9010</v>
      </c>
    </row>
    <row r="216" spans="1:14" ht="26.25">
      <c r="A216" s="4" t="s">
        <v>447</v>
      </c>
      <c r="B216" s="8" t="s">
        <v>707</v>
      </c>
      <c r="C216" s="3">
        <f t="shared" si="14"/>
        <v>18</v>
      </c>
      <c r="D216" s="3">
        <v>9</v>
      </c>
      <c r="E216" s="3">
        <v>1</v>
      </c>
      <c r="F216" s="3">
        <v>6</v>
      </c>
      <c r="G216" s="3">
        <v>0</v>
      </c>
      <c r="H216" s="3">
        <v>1</v>
      </c>
      <c r="I216" s="3">
        <v>0</v>
      </c>
      <c r="J216" s="3">
        <v>1</v>
      </c>
      <c r="K216" s="3">
        <v>0</v>
      </c>
      <c r="L216" s="3">
        <v>0</v>
      </c>
      <c r="M216" s="3">
        <v>0</v>
      </c>
      <c r="N216" s="24">
        <v>7600</v>
      </c>
    </row>
    <row r="217" spans="1:14" ht="12.75">
      <c r="A217" s="4" t="s">
        <v>73</v>
      </c>
      <c r="B217" s="8" t="s">
        <v>458</v>
      </c>
      <c r="C217" s="3">
        <f t="shared" si="14"/>
        <v>8</v>
      </c>
      <c r="D217" s="3">
        <v>4</v>
      </c>
      <c r="E217" s="3">
        <v>1</v>
      </c>
      <c r="F217" s="3">
        <v>2</v>
      </c>
      <c r="G217" s="3">
        <v>0</v>
      </c>
      <c r="H217" s="3">
        <v>0</v>
      </c>
      <c r="I217" s="3">
        <v>0</v>
      </c>
      <c r="J217" s="3">
        <v>1</v>
      </c>
      <c r="K217" s="3">
        <v>0</v>
      </c>
      <c r="L217" s="3">
        <v>0</v>
      </c>
      <c r="M217" s="3">
        <v>0</v>
      </c>
      <c r="N217" s="24">
        <v>7295</v>
      </c>
    </row>
    <row r="218" spans="1:14" ht="12.75">
      <c r="A218" s="4" t="s">
        <v>706</v>
      </c>
      <c r="B218" s="8" t="s">
        <v>458</v>
      </c>
      <c r="C218" s="3">
        <f t="shared" si="14"/>
        <v>6</v>
      </c>
      <c r="D218" s="3">
        <v>4</v>
      </c>
      <c r="E218" s="3">
        <v>0</v>
      </c>
      <c r="F218" s="3">
        <v>0</v>
      </c>
      <c r="G218" s="3">
        <v>1</v>
      </c>
      <c r="H218" s="3">
        <v>1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24">
        <v>7100</v>
      </c>
    </row>
    <row r="219" spans="1:14" ht="12.75">
      <c r="A219" s="4" t="s">
        <v>1029</v>
      </c>
      <c r="B219" s="8" t="s">
        <v>458</v>
      </c>
      <c r="C219" s="3">
        <f t="shared" si="14"/>
        <v>1</v>
      </c>
      <c r="D219" s="3">
        <v>1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24">
        <v>6700</v>
      </c>
    </row>
    <row r="220" spans="1:14" ht="12.75">
      <c r="A220" s="4" t="s">
        <v>358</v>
      </c>
      <c r="B220" s="8" t="s">
        <v>458</v>
      </c>
      <c r="C220" s="3">
        <f t="shared" si="14"/>
        <v>4</v>
      </c>
      <c r="D220" s="3">
        <v>3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1</v>
      </c>
      <c r="K220" s="3">
        <v>0</v>
      </c>
      <c r="L220" s="3">
        <v>0</v>
      </c>
      <c r="M220" s="3">
        <v>0</v>
      </c>
      <c r="N220" s="24">
        <v>8025</v>
      </c>
    </row>
    <row r="221" spans="1:14" ht="12.75">
      <c r="A221" s="4" t="s">
        <v>149</v>
      </c>
      <c r="B221" s="8" t="s">
        <v>1017</v>
      </c>
      <c r="C221" s="3">
        <f t="shared" si="14"/>
        <v>2</v>
      </c>
      <c r="D221" s="3">
        <v>1</v>
      </c>
      <c r="E221" s="3">
        <v>0</v>
      </c>
      <c r="F221" s="3">
        <v>1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24">
        <v>6851</v>
      </c>
    </row>
    <row r="222" spans="1:14" ht="12.75">
      <c r="A222" s="4" t="s">
        <v>752</v>
      </c>
      <c r="B222" s="8" t="s">
        <v>1017</v>
      </c>
      <c r="C222" s="3">
        <f t="shared" si="14"/>
        <v>16</v>
      </c>
      <c r="D222" s="3">
        <v>4</v>
      </c>
      <c r="E222" s="3">
        <v>1</v>
      </c>
      <c r="F222" s="3">
        <v>3</v>
      </c>
      <c r="G222" s="3">
        <v>0</v>
      </c>
      <c r="H222" s="3">
        <v>2</v>
      </c>
      <c r="I222" s="3">
        <v>0</v>
      </c>
      <c r="J222" s="3">
        <v>1</v>
      </c>
      <c r="K222" s="3">
        <v>0</v>
      </c>
      <c r="L222" s="3">
        <v>5</v>
      </c>
      <c r="M222" s="3">
        <v>0</v>
      </c>
      <c r="N222" s="24">
        <v>10821</v>
      </c>
    </row>
    <row r="223" spans="1:14" ht="12.75">
      <c r="A223" s="4" t="s">
        <v>435</v>
      </c>
      <c r="B223" s="8" t="s">
        <v>1017</v>
      </c>
      <c r="C223" s="3">
        <f t="shared" si="14"/>
        <v>12</v>
      </c>
      <c r="D223" s="3">
        <v>3</v>
      </c>
      <c r="E223" s="3">
        <v>1</v>
      </c>
      <c r="F223" s="3">
        <v>2</v>
      </c>
      <c r="G223" s="3">
        <v>0</v>
      </c>
      <c r="H223" s="3">
        <v>5</v>
      </c>
      <c r="I223" s="3">
        <v>0</v>
      </c>
      <c r="J223" s="3">
        <v>1</v>
      </c>
      <c r="K223" s="3">
        <v>0</v>
      </c>
      <c r="L223" s="3">
        <v>0</v>
      </c>
      <c r="M223" s="3">
        <v>0</v>
      </c>
      <c r="N223" s="24">
        <v>8688</v>
      </c>
    </row>
    <row r="224" spans="1:14" ht="12.75">
      <c r="A224" s="4" t="s">
        <v>278</v>
      </c>
      <c r="B224" s="8" t="s">
        <v>84</v>
      </c>
      <c r="C224" s="3">
        <f t="shared" si="14"/>
        <v>5</v>
      </c>
      <c r="D224" s="3">
        <v>4</v>
      </c>
      <c r="E224" s="3">
        <v>0</v>
      </c>
      <c r="F224" s="3">
        <v>0</v>
      </c>
      <c r="G224" s="3">
        <v>0</v>
      </c>
      <c r="H224" s="3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24">
        <v>7220</v>
      </c>
    </row>
    <row r="225" spans="1:14" ht="26.25">
      <c r="A225" s="4" t="s">
        <v>428</v>
      </c>
      <c r="B225" s="8" t="s">
        <v>193</v>
      </c>
      <c r="C225" s="3">
        <f t="shared" si="14"/>
        <v>2</v>
      </c>
      <c r="D225" s="3">
        <v>0</v>
      </c>
      <c r="E225" s="3">
        <v>0</v>
      </c>
      <c r="F225" s="3">
        <v>1</v>
      </c>
      <c r="G225" s="3">
        <v>0</v>
      </c>
      <c r="H225" s="3">
        <v>0</v>
      </c>
      <c r="I225" s="3">
        <v>0</v>
      </c>
      <c r="J225" s="3">
        <v>0</v>
      </c>
      <c r="K225" s="3">
        <v>1</v>
      </c>
      <c r="L225" s="3">
        <v>0</v>
      </c>
      <c r="M225" s="3">
        <v>0</v>
      </c>
      <c r="N225" s="24">
        <v>11250</v>
      </c>
    </row>
    <row r="226" spans="1:14" ht="12.75">
      <c r="A226" s="4" t="s">
        <v>1002</v>
      </c>
      <c r="B226" s="8" t="s">
        <v>60</v>
      </c>
      <c r="C226" s="3">
        <f t="shared" si="14"/>
        <v>1</v>
      </c>
      <c r="D226" s="3">
        <v>0</v>
      </c>
      <c r="E226" s="3">
        <v>0</v>
      </c>
      <c r="F226" s="3">
        <v>0</v>
      </c>
      <c r="G226" s="3">
        <v>0</v>
      </c>
      <c r="H226" s="3">
        <v>1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24">
        <v>9889</v>
      </c>
    </row>
    <row r="227" spans="1:14" ht="12.75">
      <c r="A227" s="4" t="s">
        <v>135</v>
      </c>
      <c r="B227" s="8" t="s">
        <v>60</v>
      </c>
      <c r="C227" s="3">
        <f t="shared" si="14"/>
        <v>2</v>
      </c>
      <c r="D227" s="3">
        <v>0</v>
      </c>
      <c r="E227" s="3">
        <v>0</v>
      </c>
      <c r="F227" s="3">
        <v>0</v>
      </c>
      <c r="G227" s="3">
        <v>0</v>
      </c>
      <c r="H227" s="3">
        <v>1</v>
      </c>
      <c r="I227" s="3">
        <v>0</v>
      </c>
      <c r="J227" s="3">
        <v>0</v>
      </c>
      <c r="K227" s="3">
        <v>1</v>
      </c>
      <c r="L227" s="3">
        <v>0</v>
      </c>
      <c r="M227" s="3">
        <v>0</v>
      </c>
      <c r="N227" s="24">
        <v>12200</v>
      </c>
    </row>
    <row r="228" spans="1:14" ht="26.25">
      <c r="A228" s="4" t="s">
        <v>489</v>
      </c>
      <c r="B228" s="8" t="s">
        <v>360</v>
      </c>
      <c r="C228" s="3">
        <f t="shared" si="14"/>
        <v>1</v>
      </c>
      <c r="D228" s="3">
        <v>0</v>
      </c>
      <c r="E228" s="3">
        <v>0</v>
      </c>
      <c r="F228" s="3">
        <v>0</v>
      </c>
      <c r="G228" s="3">
        <v>0</v>
      </c>
      <c r="H228" s="3">
        <v>1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24">
        <v>10000</v>
      </c>
    </row>
    <row r="229" spans="1:14" ht="12.75">
      <c r="A229" s="4" t="s">
        <v>606</v>
      </c>
      <c r="B229" s="8" t="s">
        <v>360</v>
      </c>
      <c r="C229" s="3">
        <f t="shared" si="14"/>
        <v>1</v>
      </c>
      <c r="D229" s="3">
        <v>0</v>
      </c>
      <c r="E229" s="3">
        <v>0</v>
      </c>
      <c r="F229" s="3">
        <v>1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24">
        <v>7800</v>
      </c>
    </row>
    <row r="230" spans="1:14" ht="12.75">
      <c r="A230" s="4" t="s">
        <v>1057</v>
      </c>
      <c r="B230" s="8" t="s">
        <v>360</v>
      </c>
      <c r="C230" s="3">
        <f t="shared" si="14"/>
        <v>2</v>
      </c>
      <c r="D230" s="3">
        <v>0</v>
      </c>
      <c r="E230" s="3">
        <v>0</v>
      </c>
      <c r="F230" s="3">
        <v>1</v>
      </c>
      <c r="G230" s="3">
        <v>0</v>
      </c>
      <c r="H230" s="3">
        <v>1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24">
        <v>8750</v>
      </c>
    </row>
    <row r="231" spans="1:14" ht="26.25">
      <c r="A231" s="4" t="s">
        <v>134</v>
      </c>
      <c r="B231" s="8" t="s">
        <v>360</v>
      </c>
      <c r="C231" s="3">
        <f t="shared" si="14"/>
        <v>9</v>
      </c>
      <c r="D231" s="3">
        <v>1</v>
      </c>
      <c r="E231" s="3">
        <v>0</v>
      </c>
      <c r="F231" s="3">
        <v>0</v>
      </c>
      <c r="G231" s="3">
        <v>0</v>
      </c>
      <c r="H231" s="3">
        <v>1</v>
      </c>
      <c r="I231" s="3">
        <v>0</v>
      </c>
      <c r="J231" s="3">
        <v>0</v>
      </c>
      <c r="K231" s="3">
        <v>6</v>
      </c>
      <c r="L231" s="3">
        <v>1</v>
      </c>
      <c r="M231" s="3">
        <v>0</v>
      </c>
      <c r="N231" s="24">
        <v>12819</v>
      </c>
    </row>
    <row r="232" spans="1:14" ht="12.75">
      <c r="A232" s="4" t="s">
        <v>248</v>
      </c>
      <c r="B232" s="8" t="s">
        <v>360</v>
      </c>
      <c r="C232" s="3">
        <f t="shared" si="14"/>
        <v>2</v>
      </c>
      <c r="D232" s="3">
        <v>0</v>
      </c>
      <c r="E232" s="3">
        <v>0</v>
      </c>
      <c r="F232" s="3">
        <v>0</v>
      </c>
      <c r="G232" s="3">
        <v>0</v>
      </c>
      <c r="H232" s="3">
        <v>2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24">
        <v>10000</v>
      </c>
    </row>
    <row r="233" spans="1:14" ht="26.25">
      <c r="A233" s="4" t="s">
        <v>178</v>
      </c>
      <c r="B233" s="8" t="s">
        <v>252</v>
      </c>
      <c r="C233" s="3">
        <f t="shared" si="14"/>
        <v>19</v>
      </c>
      <c r="D233" s="3">
        <v>3</v>
      </c>
      <c r="E233" s="3">
        <v>3</v>
      </c>
      <c r="F233" s="3">
        <v>1</v>
      </c>
      <c r="G233" s="3">
        <v>1</v>
      </c>
      <c r="H233" s="3">
        <v>1</v>
      </c>
      <c r="I233" s="3">
        <v>9</v>
      </c>
      <c r="J233" s="3">
        <v>0</v>
      </c>
      <c r="K233" s="3">
        <v>1</v>
      </c>
      <c r="L233" s="3">
        <v>0</v>
      </c>
      <c r="M233" s="3">
        <v>0</v>
      </c>
      <c r="N233" s="24">
        <v>9437</v>
      </c>
    </row>
    <row r="234" spans="1:14" ht="26.25">
      <c r="A234" s="4" t="s">
        <v>970</v>
      </c>
      <c r="B234" s="8" t="s">
        <v>252</v>
      </c>
      <c r="C234" s="3">
        <f t="shared" si="14"/>
        <v>1</v>
      </c>
      <c r="D234" s="3">
        <v>0</v>
      </c>
      <c r="E234" s="3">
        <v>0</v>
      </c>
      <c r="F234" s="3">
        <v>0</v>
      </c>
      <c r="G234" s="3">
        <v>1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24">
        <v>8500</v>
      </c>
    </row>
    <row r="235" spans="1:14" ht="12.75">
      <c r="A235" s="4" t="s">
        <v>955</v>
      </c>
      <c r="B235" s="8" t="s">
        <v>252</v>
      </c>
      <c r="C235" s="3">
        <f t="shared" si="14"/>
        <v>1</v>
      </c>
      <c r="D235" s="3">
        <v>0</v>
      </c>
      <c r="E235" s="3">
        <v>0</v>
      </c>
      <c r="F235" s="3">
        <v>1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24">
        <v>8000</v>
      </c>
    </row>
    <row r="236" spans="1:14" ht="12.75">
      <c r="A236" s="4" t="s">
        <v>1025</v>
      </c>
      <c r="B236" s="8" t="s">
        <v>252</v>
      </c>
      <c r="C236" s="3">
        <f t="shared" si="14"/>
        <v>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1</v>
      </c>
      <c r="K236" s="3">
        <v>0</v>
      </c>
      <c r="L236" s="3">
        <v>0</v>
      </c>
      <c r="M236" s="3">
        <v>0</v>
      </c>
      <c r="N236" s="24">
        <v>11500</v>
      </c>
    </row>
    <row r="237" spans="1:14" ht="12.75">
      <c r="A237" s="4" t="s">
        <v>839</v>
      </c>
      <c r="B237" s="8" t="s">
        <v>252</v>
      </c>
      <c r="C237" s="3">
        <f t="shared" si="14"/>
        <v>2</v>
      </c>
      <c r="D237" s="3">
        <v>1</v>
      </c>
      <c r="E237" s="3">
        <v>0</v>
      </c>
      <c r="F237" s="3">
        <v>0</v>
      </c>
      <c r="G237" s="3">
        <v>1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24">
        <v>7600</v>
      </c>
    </row>
    <row r="238" spans="1:14" ht="12.75">
      <c r="A238" s="4" t="s">
        <v>506</v>
      </c>
      <c r="B238" s="8" t="s">
        <v>855</v>
      </c>
      <c r="C238" s="3">
        <f t="shared" si="14"/>
        <v>8</v>
      </c>
      <c r="D238" s="3">
        <v>3</v>
      </c>
      <c r="E238" s="3">
        <v>2</v>
      </c>
      <c r="F238" s="3">
        <v>0</v>
      </c>
      <c r="G238" s="3">
        <v>1</v>
      </c>
      <c r="H238" s="3">
        <v>2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24">
        <v>7778</v>
      </c>
    </row>
    <row r="239" spans="1:14" ht="12.75">
      <c r="A239" s="4" t="s">
        <v>651</v>
      </c>
      <c r="B239" s="8" t="s">
        <v>855</v>
      </c>
      <c r="C239" s="3">
        <f t="shared" si="14"/>
        <v>1</v>
      </c>
      <c r="D239" s="3">
        <v>1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24">
        <v>6700</v>
      </c>
    </row>
    <row r="240" spans="1:14" ht="26.25">
      <c r="A240" s="4" t="s">
        <v>798</v>
      </c>
      <c r="B240" s="8" t="s">
        <v>347</v>
      </c>
      <c r="C240" s="3">
        <f t="shared" si="14"/>
        <v>3</v>
      </c>
      <c r="D240" s="3">
        <v>0</v>
      </c>
      <c r="E240" s="3">
        <v>0</v>
      </c>
      <c r="F240" s="3">
        <v>0</v>
      </c>
      <c r="G240" s="3">
        <v>1</v>
      </c>
      <c r="H240" s="3">
        <v>2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24">
        <v>9467</v>
      </c>
    </row>
    <row r="241" spans="1:14" ht="26.25">
      <c r="A241" s="4" t="s">
        <v>424</v>
      </c>
      <c r="B241" s="8" t="s">
        <v>347</v>
      </c>
      <c r="C241" s="3">
        <f t="shared" si="14"/>
        <v>1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1</v>
      </c>
      <c r="K241" s="3">
        <v>0</v>
      </c>
      <c r="L241" s="3">
        <v>0</v>
      </c>
      <c r="M241" s="3">
        <v>0</v>
      </c>
      <c r="N241" s="24">
        <v>11700</v>
      </c>
    </row>
    <row r="242" spans="1:14" ht="12.75">
      <c r="A242" s="4" t="s">
        <v>151</v>
      </c>
      <c r="B242" s="8" t="s">
        <v>907</v>
      </c>
      <c r="C242" s="3">
        <f t="shared" si="14"/>
        <v>3</v>
      </c>
      <c r="D242" s="3">
        <v>0</v>
      </c>
      <c r="E242" s="3">
        <v>1</v>
      </c>
      <c r="F242" s="3">
        <v>1</v>
      </c>
      <c r="G242" s="3">
        <v>0</v>
      </c>
      <c r="H242" s="3">
        <v>0</v>
      </c>
      <c r="I242" s="3">
        <v>0</v>
      </c>
      <c r="J242" s="3">
        <v>1</v>
      </c>
      <c r="K242" s="3">
        <v>0</v>
      </c>
      <c r="L242" s="3">
        <v>0</v>
      </c>
      <c r="M242" s="3">
        <v>0</v>
      </c>
      <c r="N242" s="24">
        <v>9000</v>
      </c>
    </row>
    <row r="243" spans="1:14" ht="12.75">
      <c r="A243" s="4" t="s">
        <v>583</v>
      </c>
      <c r="B243" s="8" t="s">
        <v>907</v>
      </c>
      <c r="C243" s="3">
        <f t="shared" si="14"/>
        <v>9</v>
      </c>
      <c r="D243" s="3">
        <v>0</v>
      </c>
      <c r="E243" s="3">
        <v>0</v>
      </c>
      <c r="F243" s="3">
        <v>0</v>
      </c>
      <c r="G243" s="3">
        <v>0</v>
      </c>
      <c r="H243" s="3">
        <v>7</v>
      </c>
      <c r="I243" s="3">
        <v>0</v>
      </c>
      <c r="J243" s="3">
        <v>0</v>
      </c>
      <c r="K243" s="3">
        <v>1</v>
      </c>
      <c r="L243" s="3">
        <v>1</v>
      </c>
      <c r="M243" s="3">
        <v>0</v>
      </c>
      <c r="N243" s="24">
        <v>11018</v>
      </c>
    </row>
    <row r="244" spans="1:14" ht="12.75">
      <c r="A244" s="4" t="s">
        <v>282</v>
      </c>
      <c r="B244" s="8" t="s">
        <v>907</v>
      </c>
      <c r="C244" s="3">
        <f t="shared" si="14"/>
        <v>11</v>
      </c>
      <c r="D244" s="3">
        <v>7</v>
      </c>
      <c r="E244" s="3">
        <v>0</v>
      </c>
      <c r="F244" s="3">
        <v>1</v>
      </c>
      <c r="G244" s="3">
        <v>0</v>
      </c>
      <c r="H244" s="3">
        <v>0</v>
      </c>
      <c r="I244" s="3">
        <v>0</v>
      </c>
      <c r="J244" s="3">
        <v>0</v>
      </c>
      <c r="K244" s="3">
        <v>1</v>
      </c>
      <c r="L244" s="3">
        <v>2</v>
      </c>
      <c r="M244" s="3">
        <v>0</v>
      </c>
      <c r="N244" s="24">
        <v>9364</v>
      </c>
    </row>
    <row r="245" spans="1:14" ht="12.75">
      <c r="A245" s="4" t="s">
        <v>357</v>
      </c>
      <c r="B245" s="8" t="s">
        <v>319</v>
      </c>
      <c r="C245" s="3">
        <f t="shared" si="14"/>
        <v>7</v>
      </c>
      <c r="D245" s="3">
        <v>3</v>
      </c>
      <c r="E245" s="3">
        <v>2</v>
      </c>
      <c r="F245" s="3">
        <v>1</v>
      </c>
      <c r="G245" s="3">
        <v>0</v>
      </c>
      <c r="H245" s="3">
        <v>1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24">
        <v>7360</v>
      </c>
    </row>
    <row r="246" spans="1:14" ht="12.75">
      <c r="A246" s="4" t="s">
        <v>78</v>
      </c>
      <c r="B246" s="8" t="s">
        <v>1078</v>
      </c>
      <c r="C246" s="3">
        <f t="shared" si="14"/>
        <v>15</v>
      </c>
      <c r="D246" s="3">
        <v>4</v>
      </c>
      <c r="E246" s="3">
        <v>0</v>
      </c>
      <c r="F246" s="3">
        <v>4</v>
      </c>
      <c r="G246" s="3">
        <v>0</v>
      </c>
      <c r="H246" s="3">
        <v>1</v>
      </c>
      <c r="I246" s="3">
        <v>0</v>
      </c>
      <c r="J246" s="3">
        <v>2</v>
      </c>
      <c r="K246" s="3">
        <v>2</v>
      </c>
      <c r="L246" s="3">
        <v>2</v>
      </c>
      <c r="M246" s="3">
        <v>0</v>
      </c>
      <c r="N246" s="24">
        <v>9814</v>
      </c>
    </row>
    <row r="247" spans="1:14" ht="26.25">
      <c r="A247" s="4" t="s">
        <v>1000</v>
      </c>
      <c r="B247" s="8" t="s">
        <v>1078</v>
      </c>
      <c r="C247" s="3">
        <f t="shared" si="14"/>
        <v>2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1</v>
      </c>
      <c r="K247" s="3">
        <v>1</v>
      </c>
      <c r="L247" s="3">
        <v>0</v>
      </c>
      <c r="M247" s="3">
        <v>0</v>
      </c>
      <c r="N247" s="24">
        <v>12500</v>
      </c>
    </row>
    <row r="248" spans="1:14" ht="12.75">
      <c r="A248" s="4" t="s">
        <v>1035</v>
      </c>
      <c r="B248" s="8" t="s">
        <v>1078</v>
      </c>
      <c r="C248" s="3">
        <f t="shared" si="14"/>
        <v>1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1</v>
      </c>
      <c r="L248" s="3">
        <v>0</v>
      </c>
      <c r="M248" s="3">
        <v>0</v>
      </c>
      <c r="N248" s="24">
        <v>14400</v>
      </c>
    </row>
    <row r="249" spans="1:14" ht="12.75">
      <c r="A249" s="4" t="s">
        <v>664</v>
      </c>
      <c r="B249" s="8" t="s">
        <v>182</v>
      </c>
      <c r="C249" s="3">
        <f t="shared" si="14"/>
        <v>4</v>
      </c>
      <c r="D249" s="3">
        <v>3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1</v>
      </c>
      <c r="K249" s="3">
        <v>0</v>
      </c>
      <c r="L249" s="3">
        <v>0</v>
      </c>
      <c r="M249" s="3">
        <v>0</v>
      </c>
      <c r="N249" s="24">
        <v>8025</v>
      </c>
    </row>
    <row r="250" spans="1:14" ht="12.75">
      <c r="A250" s="4" t="s">
        <v>211</v>
      </c>
      <c r="B250" s="8" t="s">
        <v>614</v>
      </c>
      <c r="C250" s="3">
        <f t="shared" si="14"/>
        <v>10</v>
      </c>
      <c r="D250" s="3">
        <v>2</v>
      </c>
      <c r="E250" s="3">
        <v>1</v>
      </c>
      <c r="F250" s="3">
        <v>3</v>
      </c>
      <c r="G250" s="3">
        <v>1</v>
      </c>
      <c r="H250" s="3">
        <v>0</v>
      </c>
      <c r="I250" s="3">
        <v>2</v>
      </c>
      <c r="J250" s="3">
        <v>0</v>
      </c>
      <c r="K250" s="3">
        <v>0</v>
      </c>
      <c r="L250" s="3">
        <v>1</v>
      </c>
      <c r="M250" s="3">
        <v>0</v>
      </c>
      <c r="N250" s="24">
        <v>9362</v>
      </c>
    </row>
    <row r="251" spans="1:14" ht="12.75">
      <c r="A251" s="4" t="s">
        <v>270</v>
      </c>
      <c r="B251" s="8" t="s">
        <v>614</v>
      </c>
      <c r="C251" s="3">
        <f t="shared" si="14"/>
        <v>18</v>
      </c>
      <c r="D251" s="3">
        <v>8</v>
      </c>
      <c r="E251" s="3">
        <v>2</v>
      </c>
      <c r="F251" s="3">
        <v>4</v>
      </c>
      <c r="G251" s="3">
        <v>1</v>
      </c>
      <c r="H251" s="3">
        <v>3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24">
        <v>7610</v>
      </c>
    </row>
    <row r="252" spans="1:14" ht="26.25">
      <c r="A252" s="4" t="s">
        <v>55</v>
      </c>
      <c r="B252" s="8" t="s">
        <v>513</v>
      </c>
      <c r="C252" s="3">
        <f t="shared" si="14"/>
        <v>4</v>
      </c>
      <c r="D252" s="3">
        <v>1</v>
      </c>
      <c r="E252" s="3">
        <v>0</v>
      </c>
      <c r="F252" s="3">
        <v>0</v>
      </c>
      <c r="G252" s="3">
        <v>0</v>
      </c>
      <c r="H252" s="3">
        <v>1</v>
      </c>
      <c r="I252" s="3">
        <v>1</v>
      </c>
      <c r="J252" s="3">
        <v>0</v>
      </c>
      <c r="K252" s="3">
        <v>1</v>
      </c>
      <c r="L252" s="3">
        <v>0</v>
      </c>
      <c r="M252" s="3">
        <v>0</v>
      </c>
      <c r="N252" s="24">
        <v>10195</v>
      </c>
    </row>
    <row r="253" spans="1:14" ht="12.75">
      <c r="A253" s="4" t="s">
        <v>738</v>
      </c>
      <c r="B253" s="8" t="s">
        <v>513</v>
      </c>
      <c r="C253" s="3">
        <f t="shared" si="14"/>
        <v>2</v>
      </c>
      <c r="D253" s="3">
        <v>1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1</v>
      </c>
      <c r="M253" s="3">
        <v>0</v>
      </c>
      <c r="N253" s="24">
        <v>10853</v>
      </c>
    </row>
    <row r="254" spans="1:14" ht="12.75">
      <c r="A254" s="4" t="s">
        <v>159</v>
      </c>
      <c r="B254" s="8" t="s">
        <v>646</v>
      </c>
      <c r="C254" s="3">
        <f t="shared" si="14"/>
        <v>1</v>
      </c>
      <c r="D254" s="3">
        <v>1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24">
        <v>6700</v>
      </c>
    </row>
    <row r="255" spans="1:14" ht="12.75">
      <c r="A255" s="4" t="s">
        <v>897</v>
      </c>
      <c r="B255" s="8" t="s">
        <v>550</v>
      </c>
      <c r="C255" s="3">
        <f t="shared" si="14"/>
        <v>1</v>
      </c>
      <c r="D255" s="3">
        <v>0</v>
      </c>
      <c r="E255" s="3">
        <v>0</v>
      </c>
      <c r="F255" s="3">
        <v>0</v>
      </c>
      <c r="G255" s="3">
        <v>0</v>
      </c>
      <c r="H255" s="3">
        <v>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24">
        <v>10000</v>
      </c>
    </row>
    <row r="256" spans="1:14" ht="12.75">
      <c r="A256" s="4" t="s">
        <v>978</v>
      </c>
      <c r="B256" s="8" t="s">
        <v>951</v>
      </c>
      <c r="C256" s="3">
        <f t="shared" si="14"/>
        <v>1</v>
      </c>
      <c r="D256" s="3">
        <v>1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24">
        <v>6700</v>
      </c>
    </row>
    <row r="257" spans="1:14" ht="12.75">
      <c r="A257" s="4" t="s">
        <v>607</v>
      </c>
      <c r="B257" s="8" t="s">
        <v>951</v>
      </c>
      <c r="C257" s="3">
        <f t="shared" si="14"/>
        <v>1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1</v>
      </c>
      <c r="L257" s="3">
        <v>0</v>
      </c>
      <c r="M257" s="3">
        <v>0</v>
      </c>
      <c r="N257" s="24">
        <v>13886</v>
      </c>
    </row>
    <row r="258" spans="1:14" ht="12.75">
      <c r="A258" s="4" t="s">
        <v>218</v>
      </c>
      <c r="B258" s="8" t="s">
        <v>951</v>
      </c>
      <c r="C258" s="3">
        <f t="shared" si="14"/>
        <v>1</v>
      </c>
      <c r="D258" s="3">
        <v>0</v>
      </c>
      <c r="E258" s="3">
        <v>0</v>
      </c>
      <c r="F258" s="3">
        <v>1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24">
        <v>8000</v>
      </c>
    </row>
    <row r="259" spans="1:14" ht="12.75">
      <c r="A259" s="4" t="s">
        <v>210</v>
      </c>
      <c r="B259" s="8" t="s">
        <v>951</v>
      </c>
      <c r="C259" s="3">
        <f t="shared" si="14"/>
        <v>1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1</v>
      </c>
      <c r="L259" s="3">
        <v>0</v>
      </c>
      <c r="M259" s="3">
        <v>0</v>
      </c>
      <c r="N259" s="24">
        <v>13886</v>
      </c>
    </row>
    <row r="260" spans="1:14" ht="26.25">
      <c r="A260" s="4" t="s">
        <v>209</v>
      </c>
      <c r="B260" s="8" t="s">
        <v>951</v>
      </c>
      <c r="C260" s="3">
        <f t="shared" si="14"/>
        <v>1</v>
      </c>
      <c r="D260" s="3">
        <v>1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24">
        <v>6700</v>
      </c>
    </row>
    <row r="261" spans="1:14" ht="52.5">
      <c r="A261" s="4" t="s">
        <v>1054</v>
      </c>
      <c r="B261" s="8" t="s">
        <v>951</v>
      </c>
      <c r="C261" s="3">
        <f t="shared" si="14"/>
        <v>2</v>
      </c>
      <c r="D261" s="3">
        <v>1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1</v>
      </c>
      <c r="L261" s="3">
        <v>0</v>
      </c>
      <c r="M261" s="3">
        <v>0</v>
      </c>
      <c r="N261" s="24">
        <v>10293</v>
      </c>
    </row>
    <row r="262" spans="1:14" ht="26.25">
      <c r="A262" s="4" t="s">
        <v>173</v>
      </c>
      <c r="B262" s="8" t="s">
        <v>951</v>
      </c>
      <c r="C262" s="3">
        <f t="shared" si="14"/>
        <v>1</v>
      </c>
      <c r="D262" s="3">
        <v>0</v>
      </c>
      <c r="E262" s="3">
        <v>1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24">
        <v>6889</v>
      </c>
    </row>
    <row r="263" spans="1:14" ht="12.75">
      <c r="A263" s="4" t="s">
        <v>756</v>
      </c>
      <c r="B263" s="8" t="s">
        <v>844</v>
      </c>
      <c r="C263" s="3">
        <f t="shared" si="14"/>
        <v>1</v>
      </c>
      <c r="D263" s="3">
        <v>0</v>
      </c>
      <c r="E263" s="3">
        <v>0</v>
      </c>
      <c r="F263" s="3">
        <v>1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24">
        <v>7800</v>
      </c>
    </row>
    <row r="264" spans="1:14" ht="12.75">
      <c r="A264" s="4" t="s">
        <v>568</v>
      </c>
      <c r="B264" s="8" t="s">
        <v>844</v>
      </c>
      <c r="C264" s="3">
        <f t="shared" si="14"/>
        <v>1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1</v>
      </c>
      <c r="L264" s="3">
        <v>0</v>
      </c>
      <c r="M264" s="3">
        <v>0</v>
      </c>
      <c r="N264" s="24">
        <v>12914</v>
      </c>
    </row>
    <row r="265" spans="1:14" ht="12.75">
      <c r="A265" s="4" t="s">
        <v>335</v>
      </c>
      <c r="B265" s="8" t="s">
        <v>179</v>
      </c>
      <c r="C265" s="3">
        <f t="shared" si="14"/>
        <v>2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2</v>
      </c>
      <c r="L265" s="3">
        <v>0</v>
      </c>
      <c r="M265" s="3">
        <v>0</v>
      </c>
      <c r="N265" s="24">
        <v>14373</v>
      </c>
    </row>
    <row r="266" spans="1:14" ht="12.75">
      <c r="A266" s="4" t="s">
        <v>36</v>
      </c>
      <c r="B266" s="8" t="s">
        <v>179</v>
      </c>
      <c r="C266" s="3">
        <f t="shared" si="14"/>
        <v>1</v>
      </c>
      <c r="D266" s="3">
        <v>0</v>
      </c>
      <c r="E266" s="3">
        <v>0</v>
      </c>
      <c r="F266" s="3">
        <v>1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24">
        <v>7490</v>
      </c>
    </row>
    <row r="267" spans="1:14" ht="39">
      <c r="A267" s="4" t="s">
        <v>250</v>
      </c>
      <c r="B267" s="8" t="s">
        <v>179</v>
      </c>
      <c r="C267" s="3">
        <f t="shared" si="14"/>
        <v>1</v>
      </c>
      <c r="D267" s="3">
        <v>1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24">
        <v>6700</v>
      </c>
    </row>
    <row r="268" spans="1:14" ht="12.75">
      <c r="A268" s="4" t="s">
        <v>235</v>
      </c>
      <c r="B268" s="8" t="s">
        <v>179</v>
      </c>
      <c r="C268" s="3">
        <f t="shared" si="14"/>
        <v>12</v>
      </c>
      <c r="D268" s="3">
        <v>8</v>
      </c>
      <c r="E268" s="3">
        <v>1</v>
      </c>
      <c r="F268" s="3">
        <v>2</v>
      </c>
      <c r="G268" s="3">
        <v>1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24">
        <v>7133</v>
      </c>
    </row>
    <row r="269" spans="1:14" ht="12.75">
      <c r="A269" s="4" t="s">
        <v>904</v>
      </c>
      <c r="B269" s="8" t="s">
        <v>179</v>
      </c>
      <c r="C269" s="3">
        <f t="shared" si="14"/>
        <v>1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1</v>
      </c>
      <c r="L269" s="3">
        <v>0</v>
      </c>
      <c r="M269" s="3">
        <v>0</v>
      </c>
      <c r="N269" s="24">
        <v>14859</v>
      </c>
    </row>
    <row r="270" spans="1:14" ht="12.75">
      <c r="A270" s="4" t="s">
        <v>181</v>
      </c>
      <c r="B270" s="8" t="s">
        <v>179</v>
      </c>
      <c r="C270" s="3">
        <f t="shared" si="14"/>
        <v>1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1</v>
      </c>
      <c r="M270" s="3">
        <v>0</v>
      </c>
      <c r="N270" s="24">
        <v>18574</v>
      </c>
    </row>
    <row r="271" spans="1:14" ht="12.75">
      <c r="A271" s="4" t="s">
        <v>816</v>
      </c>
      <c r="B271" s="8" t="s">
        <v>179</v>
      </c>
      <c r="C271" s="3">
        <f t="shared" si="14"/>
        <v>1</v>
      </c>
      <c r="D271" s="3">
        <v>1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24">
        <v>6700</v>
      </c>
    </row>
    <row r="272" spans="1:14" ht="12.75">
      <c r="A272" s="4" t="s">
        <v>131</v>
      </c>
      <c r="B272" s="8" t="s">
        <v>472</v>
      </c>
      <c r="C272" s="3">
        <f t="shared" si="14"/>
        <v>1</v>
      </c>
      <c r="D272" s="3">
        <v>0</v>
      </c>
      <c r="E272" s="3">
        <v>0</v>
      </c>
      <c r="F272" s="3">
        <v>1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24">
        <v>7898</v>
      </c>
    </row>
    <row r="273" spans="1:14" ht="12.75">
      <c r="A273" s="4" t="s">
        <v>857</v>
      </c>
      <c r="B273" s="8" t="s">
        <v>54</v>
      </c>
      <c r="C273" s="3">
        <f aca="true" t="shared" si="15" ref="C273:C336">SUM(D273:M273)</f>
        <v>18</v>
      </c>
      <c r="D273" s="3">
        <v>2</v>
      </c>
      <c r="E273" s="3">
        <v>0</v>
      </c>
      <c r="F273" s="3">
        <v>0</v>
      </c>
      <c r="G273" s="3">
        <v>3</v>
      </c>
      <c r="H273" s="3">
        <v>2</v>
      </c>
      <c r="I273" s="3">
        <v>1</v>
      </c>
      <c r="J273" s="3">
        <v>1</v>
      </c>
      <c r="K273" s="3">
        <v>9</v>
      </c>
      <c r="L273" s="3">
        <v>0</v>
      </c>
      <c r="M273" s="3">
        <v>0</v>
      </c>
      <c r="N273" s="24">
        <v>10903</v>
      </c>
    </row>
    <row r="274" spans="1:19" ht="15" customHeight="1">
      <c r="A274" s="9" t="s">
        <v>525</v>
      </c>
      <c r="B274" s="19"/>
      <c r="C274" s="20">
        <f t="shared" si="15"/>
        <v>771</v>
      </c>
      <c r="D274" s="20">
        <f aca="true" t="shared" si="16" ref="D274:M274">SUM(D104:D273)</f>
        <v>156</v>
      </c>
      <c r="E274" s="20">
        <f t="shared" si="16"/>
        <v>62</v>
      </c>
      <c r="F274" s="20">
        <f t="shared" si="16"/>
        <v>98</v>
      </c>
      <c r="G274" s="20">
        <f t="shared" si="16"/>
        <v>81</v>
      </c>
      <c r="H274" s="20">
        <f t="shared" si="16"/>
        <v>90</v>
      </c>
      <c r="I274" s="20">
        <f t="shared" si="16"/>
        <v>31</v>
      </c>
      <c r="J274" s="20">
        <f t="shared" si="16"/>
        <v>42</v>
      </c>
      <c r="K274" s="20">
        <f t="shared" si="16"/>
        <v>76</v>
      </c>
      <c r="L274" s="20">
        <f t="shared" si="16"/>
        <v>109</v>
      </c>
      <c r="M274" s="20">
        <f t="shared" si="16"/>
        <v>26</v>
      </c>
      <c r="N274" s="25">
        <v>10868</v>
      </c>
      <c r="O274" s="12">
        <f>SUM(O104:O273)</f>
        <v>0</v>
      </c>
      <c r="P274" s="12"/>
      <c r="Q274" s="12"/>
      <c r="R274" s="12"/>
      <c r="S274" s="12"/>
    </row>
    <row r="275" spans="1:14" ht="26.25">
      <c r="A275" s="4" t="s">
        <v>928</v>
      </c>
      <c r="B275" s="8" t="s">
        <v>1030</v>
      </c>
      <c r="C275" s="3">
        <f t="shared" si="15"/>
        <v>1</v>
      </c>
      <c r="D275" s="3">
        <v>1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24">
        <v>6700</v>
      </c>
    </row>
    <row r="276" spans="1:14" ht="12.75">
      <c r="A276" s="4" t="s">
        <v>299</v>
      </c>
      <c r="B276" s="8" t="s">
        <v>415</v>
      </c>
      <c r="C276" s="3">
        <f t="shared" si="15"/>
        <v>8</v>
      </c>
      <c r="D276" s="3">
        <v>3</v>
      </c>
      <c r="E276" s="3">
        <v>0</v>
      </c>
      <c r="F276" s="3">
        <v>3</v>
      </c>
      <c r="G276" s="3">
        <v>0</v>
      </c>
      <c r="H276" s="3">
        <v>0</v>
      </c>
      <c r="I276" s="3">
        <v>0</v>
      </c>
      <c r="J276" s="3">
        <v>2</v>
      </c>
      <c r="K276" s="3">
        <v>0</v>
      </c>
      <c r="L276" s="3">
        <v>0</v>
      </c>
      <c r="M276" s="3">
        <v>0</v>
      </c>
      <c r="N276" s="24">
        <v>8263</v>
      </c>
    </row>
    <row r="277" spans="1:14" ht="12.75">
      <c r="A277" s="4" t="s">
        <v>255</v>
      </c>
      <c r="B277" s="8" t="s">
        <v>415</v>
      </c>
      <c r="C277" s="3">
        <f t="shared" si="15"/>
        <v>1</v>
      </c>
      <c r="D277" s="3">
        <v>1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24">
        <v>6700</v>
      </c>
    </row>
    <row r="278" spans="1:14" ht="12.75">
      <c r="A278" s="4" t="s">
        <v>92</v>
      </c>
      <c r="B278" s="8" t="s">
        <v>835</v>
      </c>
      <c r="C278" s="3">
        <f t="shared" si="15"/>
        <v>7</v>
      </c>
      <c r="D278" s="3">
        <v>1</v>
      </c>
      <c r="E278" s="3">
        <v>0</v>
      </c>
      <c r="F278" s="3">
        <v>1</v>
      </c>
      <c r="G278" s="3">
        <v>0</v>
      </c>
      <c r="H278" s="3">
        <v>0</v>
      </c>
      <c r="I278" s="3">
        <v>0</v>
      </c>
      <c r="J278" s="3">
        <v>2</v>
      </c>
      <c r="K278" s="3">
        <v>3</v>
      </c>
      <c r="L278" s="3">
        <v>0</v>
      </c>
      <c r="M278" s="3">
        <v>0</v>
      </c>
      <c r="N278" s="24">
        <v>11386</v>
      </c>
    </row>
    <row r="279" spans="1:14" ht="12.75">
      <c r="A279" s="4" t="s">
        <v>345</v>
      </c>
      <c r="B279" s="8" t="s">
        <v>835</v>
      </c>
      <c r="C279" s="3">
        <f t="shared" si="15"/>
        <v>5</v>
      </c>
      <c r="D279" s="3">
        <v>0</v>
      </c>
      <c r="E279" s="3">
        <v>0</v>
      </c>
      <c r="F279" s="3">
        <v>0</v>
      </c>
      <c r="G279" s="3">
        <v>1</v>
      </c>
      <c r="H279" s="3">
        <v>1</v>
      </c>
      <c r="I279" s="3">
        <v>0</v>
      </c>
      <c r="J279" s="3">
        <v>1</v>
      </c>
      <c r="K279" s="3">
        <v>0</v>
      </c>
      <c r="L279" s="3">
        <v>2</v>
      </c>
      <c r="M279" s="3">
        <v>0</v>
      </c>
      <c r="N279" s="24">
        <v>14200</v>
      </c>
    </row>
    <row r="280" spans="1:14" ht="12.75">
      <c r="A280" s="4" t="s">
        <v>300</v>
      </c>
      <c r="B280" s="8" t="s">
        <v>835</v>
      </c>
      <c r="C280" s="3">
        <f t="shared" si="15"/>
        <v>7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1</v>
      </c>
      <c r="J280" s="3">
        <v>2</v>
      </c>
      <c r="K280" s="3">
        <v>2</v>
      </c>
      <c r="L280" s="3">
        <v>1</v>
      </c>
      <c r="M280" s="3">
        <v>1</v>
      </c>
      <c r="N280" s="24">
        <v>14483</v>
      </c>
    </row>
    <row r="281" spans="1:14" ht="12.75">
      <c r="A281" s="4" t="s">
        <v>644</v>
      </c>
      <c r="B281" s="8" t="s">
        <v>835</v>
      </c>
      <c r="C281" s="3">
        <f t="shared" si="15"/>
        <v>2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1</v>
      </c>
      <c r="J281" s="3">
        <v>0</v>
      </c>
      <c r="K281" s="3">
        <v>1</v>
      </c>
      <c r="L281" s="3">
        <v>0</v>
      </c>
      <c r="M281" s="3">
        <v>0</v>
      </c>
      <c r="N281" s="24">
        <v>12332</v>
      </c>
    </row>
    <row r="282" spans="1:14" ht="12.75">
      <c r="A282" s="4" t="s">
        <v>28</v>
      </c>
      <c r="B282" s="8" t="s">
        <v>835</v>
      </c>
      <c r="C282" s="3">
        <f t="shared" si="15"/>
        <v>3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1</v>
      </c>
      <c r="K282" s="3">
        <v>1</v>
      </c>
      <c r="L282" s="3">
        <v>1</v>
      </c>
      <c r="M282" s="3">
        <v>0</v>
      </c>
      <c r="N282" s="24">
        <v>14065</v>
      </c>
    </row>
    <row r="283" spans="1:14" ht="12.75">
      <c r="A283" s="4" t="s">
        <v>11</v>
      </c>
      <c r="B283" s="8" t="s">
        <v>835</v>
      </c>
      <c r="C283" s="3">
        <f t="shared" si="15"/>
        <v>1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1</v>
      </c>
      <c r="L283" s="3">
        <v>0</v>
      </c>
      <c r="M283" s="3">
        <v>0</v>
      </c>
      <c r="N283" s="24">
        <v>15000</v>
      </c>
    </row>
    <row r="284" spans="1:14" ht="12.75">
      <c r="A284" s="4" t="s">
        <v>392</v>
      </c>
      <c r="B284" s="8" t="s">
        <v>835</v>
      </c>
      <c r="C284" s="3">
        <f t="shared" si="15"/>
        <v>2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1</v>
      </c>
      <c r="K284" s="3">
        <v>0</v>
      </c>
      <c r="L284" s="3">
        <v>1</v>
      </c>
      <c r="M284" s="3">
        <v>0</v>
      </c>
      <c r="N284" s="24">
        <v>13690</v>
      </c>
    </row>
    <row r="285" spans="1:14" ht="26.25">
      <c r="A285" s="4" t="s">
        <v>325</v>
      </c>
      <c r="B285" s="8" t="s">
        <v>835</v>
      </c>
      <c r="C285" s="3">
        <f t="shared" si="15"/>
        <v>2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2</v>
      </c>
      <c r="K285" s="3">
        <v>0</v>
      </c>
      <c r="L285" s="3">
        <v>0</v>
      </c>
      <c r="M285" s="3">
        <v>0</v>
      </c>
      <c r="N285" s="24">
        <v>12000</v>
      </c>
    </row>
    <row r="286" spans="1:14" ht="12.75">
      <c r="A286" s="4" t="s">
        <v>787</v>
      </c>
      <c r="B286" s="8" t="s">
        <v>835</v>
      </c>
      <c r="C286" s="3">
        <f t="shared" si="15"/>
        <v>1</v>
      </c>
      <c r="D286" s="3">
        <v>0</v>
      </c>
      <c r="E286" s="3">
        <v>0</v>
      </c>
      <c r="F286" s="3">
        <v>0</v>
      </c>
      <c r="G286" s="3">
        <v>0</v>
      </c>
      <c r="H286" s="3">
        <v>1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24">
        <v>10000</v>
      </c>
    </row>
    <row r="287" spans="1:14" ht="26.25">
      <c r="A287" s="4" t="s">
        <v>295</v>
      </c>
      <c r="B287" s="8" t="s">
        <v>187</v>
      </c>
      <c r="C287" s="3">
        <f t="shared" si="15"/>
        <v>2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2</v>
      </c>
      <c r="L287" s="3">
        <v>0</v>
      </c>
      <c r="M287" s="3">
        <v>0</v>
      </c>
      <c r="N287" s="24">
        <v>14000</v>
      </c>
    </row>
    <row r="288" spans="1:14" ht="26.25">
      <c r="A288" s="4" t="s">
        <v>771</v>
      </c>
      <c r="B288" s="8" t="s">
        <v>70</v>
      </c>
      <c r="C288" s="3">
        <f t="shared" si="15"/>
        <v>2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1</v>
      </c>
      <c r="K288" s="3">
        <v>0</v>
      </c>
      <c r="L288" s="3">
        <v>1</v>
      </c>
      <c r="M288" s="3">
        <v>0</v>
      </c>
      <c r="N288" s="24">
        <v>14000</v>
      </c>
    </row>
    <row r="289" spans="1:14" ht="26.25">
      <c r="A289" s="4" t="s">
        <v>511</v>
      </c>
      <c r="B289" s="8" t="s">
        <v>70</v>
      </c>
      <c r="C289" s="3">
        <f t="shared" si="15"/>
        <v>2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2</v>
      </c>
      <c r="M289" s="3">
        <v>0</v>
      </c>
      <c r="N289" s="24">
        <v>18000</v>
      </c>
    </row>
    <row r="290" spans="1:14" ht="12.75">
      <c r="A290" s="4" t="s">
        <v>144</v>
      </c>
      <c r="B290" s="8" t="s">
        <v>70</v>
      </c>
      <c r="C290" s="3">
        <f t="shared" si="15"/>
        <v>1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1</v>
      </c>
      <c r="M290" s="3">
        <v>0</v>
      </c>
      <c r="N290" s="24">
        <v>16000</v>
      </c>
    </row>
    <row r="291" spans="1:14" ht="12.75">
      <c r="A291" s="4" t="s">
        <v>1041</v>
      </c>
      <c r="B291" s="8" t="s">
        <v>70</v>
      </c>
      <c r="C291" s="3">
        <f t="shared" si="15"/>
        <v>1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1</v>
      </c>
      <c r="L291" s="3">
        <v>0</v>
      </c>
      <c r="M291" s="3">
        <v>0</v>
      </c>
      <c r="N291" s="24">
        <v>12893</v>
      </c>
    </row>
    <row r="292" spans="1:14" ht="12.75">
      <c r="A292" s="4" t="s">
        <v>158</v>
      </c>
      <c r="B292" s="8" t="s">
        <v>70</v>
      </c>
      <c r="C292" s="3">
        <f t="shared" si="15"/>
        <v>1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1</v>
      </c>
      <c r="M292" s="3">
        <v>0</v>
      </c>
      <c r="N292" s="24">
        <v>16800</v>
      </c>
    </row>
    <row r="293" spans="1:14" ht="12.75">
      <c r="A293" s="4" t="s">
        <v>450</v>
      </c>
      <c r="B293" s="8" t="s">
        <v>70</v>
      </c>
      <c r="C293" s="3">
        <f t="shared" si="15"/>
        <v>9</v>
      </c>
      <c r="D293" s="3">
        <v>1</v>
      </c>
      <c r="E293" s="3">
        <v>1</v>
      </c>
      <c r="F293" s="3">
        <v>1</v>
      </c>
      <c r="G293" s="3">
        <v>0</v>
      </c>
      <c r="H293" s="3">
        <v>0</v>
      </c>
      <c r="I293" s="3">
        <v>1</v>
      </c>
      <c r="J293" s="3">
        <v>1</v>
      </c>
      <c r="K293" s="3">
        <v>2</v>
      </c>
      <c r="L293" s="3">
        <v>2</v>
      </c>
      <c r="M293" s="3">
        <v>0</v>
      </c>
      <c r="N293" s="24">
        <v>11829</v>
      </c>
    </row>
    <row r="294" spans="1:14" ht="26.25">
      <c r="A294" s="4" t="s">
        <v>691</v>
      </c>
      <c r="B294" s="8" t="s">
        <v>70</v>
      </c>
      <c r="C294" s="3">
        <f t="shared" si="15"/>
        <v>1</v>
      </c>
      <c r="D294" s="3">
        <v>1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24">
        <v>6700</v>
      </c>
    </row>
    <row r="295" spans="1:14" ht="52.5">
      <c r="A295" s="4" t="s">
        <v>30</v>
      </c>
      <c r="B295" s="8" t="s">
        <v>70</v>
      </c>
      <c r="C295" s="3">
        <f t="shared" si="15"/>
        <v>1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1</v>
      </c>
      <c r="J295" s="3">
        <v>0</v>
      </c>
      <c r="K295" s="3">
        <v>0</v>
      </c>
      <c r="L295" s="3">
        <v>0</v>
      </c>
      <c r="M295" s="3">
        <v>0</v>
      </c>
      <c r="N295" s="24">
        <v>10152</v>
      </c>
    </row>
    <row r="296" spans="1:14" ht="12.75">
      <c r="A296" s="4" t="s">
        <v>339</v>
      </c>
      <c r="B296" s="8" t="s">
        <v>342</v>
      </c>
      <c r="C296" s="3">
        <f t="shared" si="15"/>
        <v>1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1</v>
      </c>
      <c r="M296" s="3">
        <v>0</v>
      </c>
      <c r="N296" s="24">
        <v>20000</v>
      </c>
    </row>
    <row r="297" spans="1:14" ht="12.75">
      <c r="A297" s="4" t="s">
        <v>551</v>
      </c>
      <c r="B297" s="8" t="s">
        <v>230</v>
      </c>
      <c r="C297" s="3">
        <f t="shared" si="15"/>
        <v>4</v>
      </c>
      <c r="D297" s="3">
        <v>0</v>
      </c>
      <c r="E297" s="3">
        <v>0</v>
      </c>
      <c r="F297" s="3">
        <v>1</v>
      </c>
      <c r="G297" s="3">
        <v>1</v>
      </c>
      <c r="H297" s="3">
        <v>1</v>
      </c>
      <c r="I297" s="3">
        <v>0</v>
      </c>
      <c r="J297" s="3">
        <v>1</v>
      </c>
      <c r="K297" s="3">
        <v>0</v>
      </c>
      <c r="L297" s="3">
        <v>0</v>
      </c>
      <c r="M297" s="3">
        <v>0</v>
      </c>
      <c r="N297" s="24">
        <v>9484</v>
      </c>
    </row>
    <row r="298" spans="1:14" ht="12.75">
      <c r="A298" s="4" t="s">
        <v>522</v>
      </c>
      <c r="B298" s="8" t="s">
        <v>230</v>
      </c>
      <c r="C298" s="3">
        <f t="shared" si="15"/>
        <v>2</v>
      </c>
      <c r="D298" s="3">
        <v>0</v>
      </c>
      <c r="E298" s="3">
        <v>0</v>
      </c>
      <c r="F298" s="3">
        <v>1</v>
      </c>
      <c r="G298" s="3">
        <v>0</v>
      </c>
      <c r="H298" s="3">
        <v>0</v>
      </c>
      <c r="I298" s="3">
        <v>1</v>
      </c>
      <c r="J298" s="3">
        <v>0</v>
      </c>
      <c r="K298" s="3">
        <v>0</v>
      </c>
      <c r="L298" s="3">
        <v>0</v>
      </c>
      <c r="M298" s="3">
        <v>0</v>
      </c>
      <c r="N298" s="24">
        <v>9183</v>
      </c>
    </row>
    <row r="299" spans="1:14" ht="12.75">
      <c r="A299" s="4" t="s">
        <v>734</v>
      </c>
      <c r="B299" s="8" t="s">
        <v>230</v>
      </c>
      <c r="C299" s="3">
        <f t="shared" si="15"/>
        <v>1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1</v>
      </c>
      <c r="J299" s="3">
        <v>0</v>
      </c>
      <c r="K299" s="3">
        <v>0</v>
      </c>
      <c r="L299" s="3">
        <v>0</v>
      </c>
      <c r="M299" s="3">
        <v>0</v>
      </c>
      <c r="N299" s="24">
        <v>11000</v>
      </c>
    </row>
    <row r="300" spans="1:14" ht="26.25">
      <c r="A300" s="4" t="s">
        <v>700</v>
      </c>
      <c r="B300" s="8" t="s">
        <v>230</v>
      </c>
      <c r="C300" s="3">
        <f t="shared" si="15"/>
        <v>3</v>
      </c>
      <c r="D300" s="3">
        <v>0</v>
      </c>
      <c r="E300" s="3">
        <v>1</v>
      </c>
      <c r="F300" s="3">
        <v>0</v>
      </c>
      <c r="G300" s="3">
        <v>0</v>
      </c>
      <c r="H300" s="3">
        <v>2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24">
        <v>8667</v>
      </c>
    </row>
    <row r="301" spans="1:14" ht="26.25">
      <c r="A301" s="4" t="s">
        <v>166</v>
      </c>
      <c r="B301" s="8" t="s">
        <v>230</v>
      </c>
      <c r="C301" s="3">
        <f t="shared" si="15"/>
        <v>2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2</v>
      </c>
      <c r="K301" s="3">
        <v>0</v>
      </c>
      <c r="L301" s="3">
        <v>0</v>
      </c>
      <c r="M301" s="3">
        <v>0</v>
      </c>
      <c r="N301" s="24">
        <v>12000</v>
      </c>
    </row>
    <row r="302" spans="1:14" ht="26.25">
      <c r="A302" s="4" t="s">
        <v>795</v>
      </c>
      <c r="B302" s="8" t="s">
        <v>230</v>
      </c>
      <c r="C302" s="3">
        <f t="shared" si="15"/>
        <v>1</v>
      </c>
      <c r="D302" s="3">
        <v>0</v>
      </c>
      <c r="E302" s="3">
        <v>0</v>
      </c>
      <c r="F302" s="3">
        <v>0</v>
      </c>
      <c r="G302" s="3">
        <v>1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24">
        <v>9000</v>
      </c>
    </row>
    <row r="303" spans="1:14" ht="26.25">
      <c r="A303" s="4" t="s">
        <v>964</v>
      </c>
      <c r="B303" s="8" t="s">
        <v>230</v>
      </c>
      <c r="C303" s="3">
        <f t="shared" si="15"/>
        <v>3</v>
      </c>
      <c r="D303" s="3">
        <v>0</v>
      </c>
      <c r="E303" s="3">
        <v>2</v>
      </c>
      <c r="F303" s="3">
        <v>0</v>
      </c>
      <c r="G303" s="3">
        <v>0</v>
      </c>
      <c r="H303" s="3">
        <v>0</v>
      </c>
      <c r="I303" s="3">
        <v>0</v>
      </c>
      <c r="J303" s="3">
        <v>1</v>
      </c>
      <c r="K303" s="3">
        <v>0</v>
      </c>
      <c r="L303" s="3">
        <v>0</v>
      </c>
      <c r="M303" s="3">
        <v>0</v>
      </c>
      <c r="N303" s="24">
        <v>8174</v>
      </c>
    </row>
    <row r="304" spans="1:14" ht="26.25">
      <c r="A304" s="4" t="s">
        <v>117</v>
      </c>
      <c r="B304" s="8" t="s">
        <v>0</v>
      </c>
      <c r="C304" s="3">
        <f t="shared" si="15"/>
        <v>1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1</v>
      </c>
      <c r="K304" s="3">
        <v>0</v>
      </c>
      <c r="L304" s="3">
        <v>0</v>
      </c>
      <c r="M304" s="3">
        <v>0</v>
      </c>
      <c r="N304" s="24">
        <v>12000</v>
      </c>
    </row>
    <row r="305" spans="1:14" ht="12.75">
      <c r="A305" s="4" t="s">
        <v>219</v>
      </c>
      <c r="B305" s="8" t="s">
        <v>618</v>
      </c>
      <c r="C305" s="3">
        <f t="shared" si="15"/>
        <v>1</v>
      </c>
      <c r="D305" s="3">
        <v>0</v>
      </c>
      <c r="E305" s="3">
        <v>1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24">
        <v>6040</v>
      </c>
    </row>
    <row r="306" spans="1:14" ht="26.25">
      <c r="A306" s="4" t="s">
        <v>883</v>
      </c>
      <c r="B306" s="8" t="s">
        <v>76</v>
      </c>
      <c r="C306" s="3">
        <f t="shared" si="15"/>
        <v>3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1</v>
      </c>
      <c r="K306" s="3">
        <v>2</v>
      </c>
      <c r="L306" s="3">
        <v>0</v>
      </c>
      <c r="M306" s="3">
        <v>0</v>
      </c>
      <c r="N306" s="24">
        <v>12867</v>
      </c>
    </row>
    <row r="307" spans="1:14" ht="12.75">
      <c r="A307" s="4" t="s">
        <v>1098</v>
      </c>
      <c r="B307" s="8" t="s">
        <v>76</v>
      </c>
      <c r="C307" s="3">
        <f t="shared" si="15"/>
        <v>1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1</v>
      </c>
      <c r="L307" s="3">
        <v>0</v>
      </c>
      <c r="M307" s="3">
        <v>0</v>
      </c>
      <c r="N307" s="24">
        <v>12700</v>
      </c>
    </row>
    <row r="308" spans="1:14" ht="26.25">
      <c r="A308" s="4" t="s">
        <v>71</v>
      </c>
      <c r="B308" s="8" t="s">
        <v>393</v>
      </c>
      <c r="C308" s="3">
        <f t="shared" si="15"/>
        <v>2</v>
      </c>
      <c r="D308" s="3">
        <v>0</v>
      </c>
      <c r="E308" s="3">
        <v>0</v>
      </c>
      <c r="F308" s="3">
        <v>2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24">
        <v>7750</v>
      </c>
    </row>
    <row r="309" spans="1:14" ht="12.75">
      <c r="A309" s="4" t="s">
        <v>656</v>
      </c>
      <c r="B309" s="8" t="s">
        <v>393</v>
      </c>
      <c r="C309" s="3">
        <f t="shared" si="15"/>
        <v>1</v>
      </c>
      <c r="D309" s="3">
        <v>0</v>
      </c>
      <c r="E309" s="3">
        <v>0</v>
      </c>
      <c r="F309" s="3">
        <v>0</v>
      </c>
      <c r="G309" s="3">
        <v>0</v>
      </c>
      <c r="H309" s="3">
        <v>1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24">
        <v>9675</v>
      </c>
    </row>
    <row r="310" spans="1:14" ht="26.25">
      <c r="A310" s="4" t="s">
        <v>199</v>
      </c>
      <c r="B310" s="8" t="s">
        <v>822</v>
      </c>
      <c r="C310" s="3">
        <f t="shared" si="15"/>
        <v>1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1</v>
      </c>
      <c r="L310" s="3">
        <v>0</v>
      </c>
      <c r="M310" s="3">
        <v>0</v>
      </c>
      <c r="N310" s="24">
        <v>13670</v>
      </c>
    </row>
    <row r="311" spans="1:14" ht="12.75">
      <c r="A311" s="4" t="s">
        <v>336</v>
      </c>
      <c r="B311" s="8" t="s">
        <v>976</v>
      </c>
      <c r="C311" s="3">
        <f t="shared" si="15"/>
        <v>5</v>
      </c>
      <c r="D311" s="3">
        <v>0</v>
      </c>
      <c r="E311" s="3">
        <v>0</v>
      </c>
      <c r="F311" s="3">
        <v>0</v>
      </c>
      <c r="G311" s="3">
        <v>0</v>
      </c>
      <c r="H311" s="3">
        <v>2</v>
      </c>
      <c r="I311" s="3">
        <v>0</v>
      </c>
      <c r="J311" s="3">
        <v>0</v>
      </c>
      <c r="K311" s="3">
        <v>3</v>
      </c>
      <c r="L311" s="3">
        <v>0</v>
      </c>
      <c r="M311" s="3">
        <v>0</v>
      </c>
      <c r="N311" s="24">
        <v>12035</v>
      </c>
    </row>
    <row r="312" spans="1:14" ht="12.75">
      <c r="A312" s="4" t="s">
        <v>1014</v>
      </c>
      <c r="B312" s="8" t="s">
        <v>976</v>
      </c>
      <c r="C312" s="3">
        <f t="shared" si="15"/>
        <v>8</v>
      </c>
      <c r="D312" s="3">
        <v>2</v>
      </c>
      <c r="E312" s="3">
        <v>3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2</v>
      </c>
      <c r="L312" s="3">
        <v>1</v>
      </c>
      <c r="M312" s="3">
        <v>0</v>
      </c>
      <c r="N312" s="24">
        <v>10081</v>
      </c>
    </row>
    <row r="313" spans="1:14" ht="12.75">
      <c r="A313" s="4" t="s">
        <v>680</v>
      </c>
      <c r="B313" s="8" t="s">
        <v>976</v>
      </c>
      <c r="C313" s="3">
        <f t="shared" si="15"/>
        <v>1</v>
      </c>
      <c r="D313" s="3">
        <v>0</v>
      </c>
      <c r="E313" s="3">
        <v>0</v>
      </c>
      <c r="F313" s="3">
        <v>1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24">
        <v>7500</v>
      </c>
    </row>
    <row r="314" spans="1:14" ht="26.25">
      <c r="A314" s="4" t="s">
        <v>238</v>
      </c>
      <c r="B314" s="8" t="s">
        <v>976</v>
      </c>
      <c r="C314" s="3">
        <f t="shared" si="15"/>
        <v>2</v>
      </c>
      <c r="D314" s="3">
        <v>1</v>
      </c>
      <c r="E314" s="3">
        <v>0</v>
      </c>
      <c r="F314" s="3">
        <v>0</v>
      </c>
      <c r="G314" s="3">
        <v>0</v>
      </c>
      <c r="H314" s="3">
        <v>0</v>
      </c>
      <c r="I314" s="3">
        <v>1</v>
      </c>
      <c r="J314" s="3">
        <v>0</v>
      </c>
      <c r="K314" s="3">
        <v>0</v>
      </c>
      <c r="L314" s="3">
        <v>0</v>
      </c>
      <c r="M314" s="3">
        <v>0</v>
      </c>
      <c r="N314" s="24">
        <v>8460</v>
      </c>
    </row>
    <row r="315" spans="1:14" ht="12.75">
      <c r="A315" s="4" t="s">
        <v>490</v>
      </c>
      <c r="B315" s="8" t="s">
        <v>670</v>
      </c>
      <c r="C315" s="3">
        <f t="shared" si="15"/>
        <v>1</v>
      </c>
      <c r="D315" s="3">
        <v>1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24">
        <v>6700</v>
      </c>
    </row>
    <row r="316" spans="1:14" ht="12.75">
      <c r="A316" s="4" t="s">
        <v>917</v>
      </c>
      <c r="B316" s="8" t="s">
        <v>487</v>
      </c>
      <c r="C316" s="3">
        <f t="shared" si="15"/>
        <v>2</v>
      </c>
      <c r="D316" s="3">
        <v>1</v>
      </c>
      <c r="E316" s="3">
        <v>0</v>
      </c>
      <c r="F316" s="3">
        <v>0</v>
      </c>
      <c r="G316" s="3">
        <v>0</v>
      </c>
      <c r="H316" s="3">
        <v>0</v>
      </c>
      <c r="I316" s="3">
        <v>1</v>
      </c>
      <c r="J316" s="3">
        <v>0</v>
      </c>
      <c r="K316" s="3">
        <v>0</v>
      </c>
      <c r="L316" s="3">
        <v>0</v>
      </c>
      <c r="M316" s="3">
        <v>0</v>
      </c>
      <c r="N316" s="24">
        <v>8605</v>
      </c>
    </row>
    <row r="317" spans="1:14" ht="26.25">
      <c r="A317" s="4" t="s">
        <v>562</v>
      </c>
      <c r="B317" s="8" t="s">
        <v>487</v>
      </c>
      <c r="C317" s="3">
        <f t="shared" si="15"/>
        <v>2</v>
      </c>
      <c r="D317" s="3">
        <v>1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1</v>
      </c>
      <c r="M317" s="3">
        <v>0</v>
      </c>
      <c r="N317" s="24">
        <v>13350</v>
      </c>
    </row>
    <row r="318" spans="1:14" ht="12.75">
      <c r="A318" s="4" t="s">
        <v>406</v>
      </c>
      <c r="B318" s="8" t="s">
        <v>487</v>
      </c>
      <c r="C318" s="3">
        <f t="shared" si="15"/>
        <v>1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1</v>
      </c>
      <c r="L318" s="3">
        <v>0</v>
      </c>
      <c r="M318" s="3">
        <v>0</v>
      </c>
      <c r="N318" s="24">
        <v>13500</v>
      </c>
    </row>
    <row r="319" spans="1:14" ht="26.25">
      <c r="A319" s="4" t="s">
        <v>939</v>
      </c>
      <c r="B319" s="8" t="s">
        <v>912</v>
      </c>
      <c r="C319" s="3">
        <f t="shared" si="15"/>
        <v>4</v>
      </c>
      <c r="D319" s="3">
        <v>1</v>
      </c>
      <c r="E319" s="3">
        <v>1</v>
      </c>
      <c r="F319" s="3">
        <v>1</v>
      </c>
      <c r="G319" s="3">
        <v>0</v>
      </c>
      <c r="H319" s="3">
        <v>0</v>
      </c>
      <c r="I319" s="3">
        <v>0</v>
      </c>
      <c r="J319" s="3">
        <v>0</v>
      </c>
      <c r="K319" s="3">
        <v>1</v>
      </c>
      <c r="L319" s="3">
        <v>0</v>
      </c>
      <c r="M319" s="3">
        <v>0</v>
      </c>
      <c r="N319" s="24">
        <v>8713</v>
      </c>
    </row>
    <row r="320" spans="1:14" ht="12.75">
      <c r="A320" s="4" t="s">
        <v>98</v>
      </c>
      <c r="B320" s="8" t="s">
        <v>815</v>
      </c>
      <c r="C320" s="3">
        <f t="shared" si="15"/>
        <v>7</v>
      </c>
      <c r="D320" s="3">
        <v>0</v>
      </c>
      <c r="E320" s="3">
        <v>3</v>
      </c>
      <c r="F320" s="3">
        <v>1</v>
      </c>
      <c r="G320" s="3">
        <v>2</v>
      </c>
      <c r="H320" s="3">
        <v>0</v>
      </c>
      <c r="I320" s="3">
        <v>0</v>
      </c>
      <c r="J320" s="3">
        <v>1</v>
      </c>
      <c r="K320" s="3">
        <v>0</v>
      </c>
      <c r="L320" s="3">
        <v>0</v>
      </c>
      <c r="M320" s="3">
        <v>0</v>
      </c>
      <c r="N320" s="24">
        <v>8244</v>
      </c>
    </row>
    <row r="321" spans="1:14" ht="12.75">
      <c r="A321" s="4" t="s">
        <v>570</v>
      </c>
      <c r="B321" s="8" t="s">
        <v>162</v>
      </c>
      <c r="C321" s="3">
        <f t="shared" si="15"/>
        <v>4</v>
      </c>
      <c r="D321" s="3">
        <v>1</v>
      </c>
      <c r="E321" s="3">
        <v>0</v>
      </c>
      <c r="F321" s="3">
        <v>0</v>
      </c>
      <c r="G321" s="3">
        <v>1</v>
      </c>
      <c r="H321" s="3">
        <v>2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24">
        <v>8925</v>
      </c>
    </row>
    <row r="322" spans="1:14" ht="12.75">
      <c r="A322" s="4" t="s">
        <v>431</v>
      </c>
      <c r="B322" s="8" t="s">
        <v>162</v>
      </c>
      <c r="C322" s="3">
        <f t="shared" si="15"/>
        <v>2</v>
      </c>
      <c r="D322" s="3">
        <v>1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1</v>
      </c>
      <c r="L322" s="3">
        <v>0</v>
      </c>
      <c r="M322" s="3">
        <v>0</v>
      </c>
      <c r="N322" s="24">
        <v>10100</v>
      </c>
    </row>
    <row r="323" spans="1:14" ht="26.25">
      <c r="A323" s="4" t="s">
        <v>531</v>
      </c>
      <c r="B323" s="8" t="s">
        <v>518</v>
      </c>
      <c r="C323" s="3">
        <f t="shared" si="15"/>
        <v>3</v>
      </c>
      <c r="D323" s="3">
        <v>1</v>
      </c>
      <c r="E323" s="3">
        <v>0</v>
      </c>
      <c r="F323" s="3">
        <v>0</v>
      </c>
      <c r="G323" s="3">
        <v>0</v>
      </c>
      <c r="H323" s="3">
        <v>1</v>
      </c>
      <c r="I323" s="3">
        <v>0</v>
      </c>
      <c r="J323" s="3">
        <v>0</v>
      </c>
      <c r="K323" s="3">
        <v>1</v>
      </c>
      <c r="L323" s="3">
        <v>0</v>
      </c>
      <c r="M323" s="3">
        <v>0</v>
      </c>
      <c r="N323" s="24">
        <v>10567</v>
      </c>
    </row>
    <row r="324" spans="1:14" ht="26.25">
      <c r="A324" s="4" t="s">
        <v>114</v>
      </c>
      <c r="B324" s="8" t="s">
        <v>518</v>
      </c>
      <c r="C324" s="3">
        <f t="shared" si="15"/>
        <v>2</v>
      </c>
      <c r="D324" s="3">
        <v>1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1</v>
      </c>
      <c r="L324" s="3">
        <v>0</v>
      </c>
      <c r="M324" s="3">
        <v>0</v>
      </c>
      <c r="N324" s="24">
        <v>10100</v>
      </c>
    </row>
    <row r="325" spans="1:14" ht="26.25">
      <c r="A325" s="4" t="s">
        <v>925</v>
      </c>
      <c r="B325" s="8" t="s">
        <v>518</v>
      </c>
      <c r="C325" s="3">
        <f t="shared" si="15"/>
        <v>3</v>
      </c>
      <c r="D325" s="3">
        <v>0</v>
      </c>
      <c r="E325" s="3">
        <v>0</v>
      </c>
      <c r="F325" s="3">
        <v>0</v>
      </c>
      <c r="G325" s="3">
        <v>0</v>
      </c>
      <c r="H325" s="3">
        <v>1</v>
      </c>
      <c r="I325" s="3">
        <v>0</v>
      </c>
      <c r="J325" s="3">
        <v>0</v>
      </c>
      <c r="K325" s="3">
        <v>2</v>
      </c>
      <c r="L325" s="3">
        <v>0</v>
      </c>
      <c r="M325" s="3">
        <v>0</v>
      </c>
      <c r="N325" s="24">
        <v>12507</v>
      </c>
    </row>
    <row r="326" spans="1:14" ht="26.25">
      <c r="A326" s="4" t="s">
        <v>222</v>
      </c>
      <c r="B326" s="8" t="s">
        <v>518</v>
      </c>
      <c r="C326" s="3">
        <f t="shared" si="15"/>
        <v>3</v>
      </c>
      <c r="D326" s="3">
        <v>0</v>
      </c>
      <c r="E326" s="3">
        <v>1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2</v>
      </c>
      <c r="L326" s="3">
        <v>0</v>
      </c>
      <c r="M326" s="3">
        <v>0</v>
      </c>
      <c r="N326" s="24">
        <v>11250</v>
      </c>
    </row>
    <row r="327" spans="1:14" ht="12.75">
      <c r="A327" s="4" t="s">
        <v>24</v>
      </c>
      <c r="B327" s="8" t="s">
        <v>518</v>
      </c>
      <c r="C327" s="3">
        <f t="shared" si="15"/>
        <v>2</v>
      </c>
      <c r="D327" s="3">
        <v>0</v>
      </c>
      <c r="E327" s="3">
        <v>0</v>
      </c>
      <c r="F327" s="3">
        <v>0</v>
      </c>
      <c r="G327" s="3">
        <v>0</v>
      </c>
      <c r="H327" s="3">
        <v>1</v>
      </c>
      <c r="I327" s="3">
        <v>1</v>
      </c>
      <c r="J327" s="3">
        <v>0</v>
      </c>
      <c r="K327" s="3">
        <v>0</v>
      </c>
      <c r="L327" s="3">
        <v>0</v>
      </c>
      <c r="M327" s="3">
        <v>0</v>
      </c>
      <c r="N327" s="24">
        <v>10225</v>
      </c>
    </row>
    <row r="328" spans="1:14" ht="26.25">
      <c r="A328" s="4" t="s">
        <v>148</v>
      </c>
      <c r="B328" s="8" t="s">
        <v>518</v>
      </c>
      <c r="C328" s="3">
        <f t="shared" si="15"/>
        <v>1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1</v>
      </c>
      <c r="L328" s="3">
        <v>0</v>
      </c>
      <c r="M328" s="3">
        <v>0</v>
      </c>
      <c r="N328" s="24">
        <v>13500</v>
      </c>
    </row>
    <row r="329" spans="1:14" ht="26.25">
      <c r="A329" s="4" t="s">
        <v>867</v>
      </c>
      <c r="B329" s="8" t="s">
        <v>518</v>
      </c>
      <c r="C329" s="3">
        <f t="shared" si="15"/>
        <v>67</v>
      </c>
      <c r="D329" s="3">
        <v>34</v>
      </c>
      <c r="E329" s="3">
        <v>12</v>
      </c>
      <c r="F329" s="3">
        <v>6</v>
      </c>
      <c r="G329" s="3">
        <v>4</v>
      </c>
      <c r="H329" s="3">
        <v>3</v>
      </c>
      <c r="I329" s="3">
        <v>0</v>
      </c>
      <c r="J329" s="3">
        <v>0</v>
      </c>
      <c r="K329" s="3">
        <v>8</v>
      </c>
      <c r="L329" s="3">
        <v>0</v>
      </c>
      <c r="M329" s="3">
        <v>0</v>
      </c>
      <c r="N329" s="24">
        <v>7905</v>
      </c>
    </row>
    <row r="330" spans="1:14" ht="39">
      <c r="A330" s="4" t="s">
        <v>1013</v>
      </c>
      <c r="B330" s="8" t="s">
        <v>518</v>
      </c>
      <c r="C330" s="3">
        <f t="shared" si="15"/>
        <v>7</v>
      </c>
      <c r="D330" s="3">
        <v>4</v>
      </c>
      <c r="E330" s="3">
        <v>1</v>
      </c>
      <c r="F330" s="3">
        <v>1</v>
      </c>
      <c r="G330" s="3">
        <v>0</v>
      </c>
      <c r="H330" s="3">
        <v>0</v>
      </c>
      <c r="I330" s="3">
        <v>0</v>
      </c>
      <c r="J330" s="3">
        <v>0</v>
      </c>
      <c r="K330" s="3">
        <v>1</v>
      </c>
      <c r="L330" s="3">
        <v>0</v>
      </c>
      <c r="M330" s="3">
        <v>0</v>
      </c>
      <c r="N330" s="24">
        <v>7829</v>
      </c>
    </row>
    <row r="331" spans="1:14" ht="39">
      <c r="A331" s="4" t="s">
        <v>227</v>
      </c>
      <c r="B331" s="8" t="s">
        <v>518</v>
      </c>
      <c r="C331" s="3">
        <f t="shared" si="15"/>
        <v>1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1</v>
      </c>
      <c r="L331" s="3">
        <v>0</v>
      </c>
      <c r="M331" s="3">
        <v>0</v>
      </c>
      <c r="N331" s="24">
        <v>13500</v>
      </c>
    </row>
    <row r="332" spans="1:14" ht="26.25">
      <c r="A332" s="4" t="s">
        <v>957</v>
      </c>
      <c r="B332" s="8" t="s">
        <v>518</v>
      </c>
      <c r="C332" s="3">
        <f t="shared" si="15"/>
        <v>3</v>
      </c>
      <c r="D332" s="3">
        <v>2</v>
      </c>
      <c r="E332" s="3">
        <v>0</v>
      </c>
      <c r="F332" s="3">
        <v>1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24">
        <v>6967</v>
      </c>
    </row>
    <row r="333" spans="1:14" ht="26.25">
      <c r="A333" s="4" t="s">
        <v>120</v>
      </c>
      <c r="B333" s="8" t="s">
        <v>518</v>
      </c>
      <c r="C333" s="3">
        <f t="shared" si="15"/>
        <v>2</v>
      </c>
      <c r="D333" s="3">
        <v>1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1</v>
      </c>
      <c r="L333" s="3">
        <v>0</v>
      </c>
      <c r="M333" s="3">
        <v>0</v>
      </c>
      <c r="N333" s="24">
        <v>10100</v>
      </c>
    </row>
    <row r="334" spans="1:14" ht="12.75">
      <c r="A334" s="4" t="s">
        <v>535</v>
      </c>
      <c r="B334" s="8" t="s">
        <v>933</v>
      </c>
      <c r="C334" s="3">
        <f t="shared" si="15"/>
        <v>1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1</v>
      </c>
      <c r="M334" s="3">
        <v>0</v>
      </c>
      <c r="N334" s="24">
        <v>15500</v>
      </c>
    </row>
    <row r="335" spans="1:14" ht="52.5">
      <c r="A335" s="4" t="s">
        <v>223</v>
      </c>
      <c r="B335" s="8" t="s">
        <v>378</v>
      </c>
      <c r="C335" s="3">
        <f t="shared" si="15"/>
        <v>2</v>
      </c>
      <c r="D335" s="3">
        <v>0</v>
      </c>
      <c r="E335" s="3">
        <v>0</v>
      </c>
      <c r="F335" s="3">
        <v>2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24">
        <v>8000</v>
      </c>
    </row>
    <row r="336" spans="1:14" ht="39">
      <c r="A336" s="4" t="s">
        <v>823</v>
      </c>
      <c r="B336" s="8" t="s">
        <v>503</v>
      </c>
      <c r="C336" s="3">
        <f t="shared" si="15"/>
        <v>1</v>
      </c>
      <c r="D336" s="3">
        <v>0</v>
      </c>
      <c r="E336" s="3">
        <v>0</v>
      </c>
      <c r="F336" s="3">
        <v>0</v>
      </c>
      <c r="G336" s="3">
        <v>1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24">
        <v>9000</v>
      </c>
    </row>
    <row r="337" spans="1:14" ht="12.75">
      <c r="A337" s="4" t="s">
        <v>899</v>
      </c>
      <c r="B337" s="8" t="s">
        <v>503</v>
      </c>
      <c r="C337" s="3">
        <f aca="true" t="shared" si="17" ref="C337:C400">SUM(D337:M337)</f>
        <v>39</v>
      </c>
      <c r="D337" s="3">
        <v>5</v>
      </c>
      <c r="E337" s="3">
        <v>13</v>
      </c>
      <c r="F337" s="3">
        <v>16</v>
      </c>
      <c r="G337" s="3">
        <v>1</v>
      </c>
      <c r="H337" s="3">
        <v>4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24">
        <v>7684</v>
      </c>
    </row>
    <row r="338" spans="1:14" ht="26.25">
      <c r="A338" s="4" t="s">
        <v>858</v>
      </c>
      <c r="B338" s="8" t="s">
        <v>503</v>
      </c>
      <c r="C338" s="3">
        <f t="shared" si="17"/>
        <v>6</v>
      </c>
      <c r="D338" s="3">
        <v>3</v>
      </c>
      <c r="E338" s="3">
        <v>1</v>
      </c>
      <c r="F338" s="3">
        <v>1</v>
      </c>
      <c r="G338" s="3">
        <v>1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24">
        <v>7350</v>
      </c>
    </row>
    <row r="339" spans="1:14" ht="12.75">
      <c r="A339" s="4" t="s">
        <v>247</v>
      </c>
      <c r="B339" s="8" t="s">
        <v>1093</v>
      </c>
      <c r="C339" s="3">
        <f t="shared" si="17"/>
        <v>29</v>
      </c>
      <c r="D339" s="3">
        <v>10</v>
      </c>
      <c r="E339" s="3">
        <v>7</v>
      </c>
      <c r="F339" s="3">
        <v>5</v>
      </c>
      <c r="G339" s="3">
        <v>4</v>
      </c>
      <c r="H339" s="3">
        <v>1</v>
      </c>
      <c r="I339" s="3">
        <v>0</v>
      </c>
      <c r="J339" s="3">
        <v>1</v>
      </c>
      <c r="K339" s="3">
        <v>1</v>
      </c>
      <c r="L339" s="3">
        <v>0</v>
      </c>
      <c r="M339" s="3">
        <v>0</v>
      </c>
      <c r="N339" s="24">
        <v>7777</v>
      </c>
    </row>
    <row r="340" spans="1:14" ht="26.25">
      <c r="A340" s="4" t="s">
        <v>449</v>
      </c>
      <c r="B340" s="8" t="s">
        <v>1093</v>
      </c>
      <c r="C340" s="3">
        <f t="shared" si="17"/>
        <v>33</v>
      </c>
      <c r="D340" s="3">
        <v>11</v>
      </c>
      <c r="E340" s="3">
        <v>4</v>
      </c>
      <c r="F340" s="3">
        <v>4</v>
      </c>
      <c r="G340" s="3">
        <v>2</v>
      </c>
      <c r="H340" s="3">
        <v>4</v>
      </c>
      <c r="I340" s="3">
        <v>1</v>
      </c>
      <c r="J340" s="3">
        <v>5</v>
      </c>
      <c r="K340" s="3">
        <v>2</v>
      </c>
      <c r="L340" s="3">
        <v>0</v>
      </c>
      <c r="M340" s="3">
        <v>0</v>
      </c>
      <c r="N340" s="24">
        <v>8680</v>
      </c>
    </row>
    <row r="341" spans="1:14" ht="12.75">
      <c r="A341" s="4" t="s">
        <v>217</v>
      </c>
      <c r="B341" s="8" t="s">
        <v>1093</v>
      </c>
      <c r="C341" s="3">
        <f t="shared" si="17"/>
        <v>3</v>
      </c>
      <c r="D341" s="3">
        <v>1</v>
      </c>
      <c r="E341" s="3">
        <v>1</v>
      </c>
      <c r="F341" s="3">
        <v>1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24">
        <v>7137</v>
      </c>
    </row>
    <row r="342" spans="1:14" ht="66">
      <c r="A342" s="4" t="s">
        <v>49</v>
      </c>
      <c r="B342" s="8" t="s">
        <v>1093</v>
      </c>
      <c r="C342" s="3">
        <f t="shared" si="17"/>
        <v>1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1</v>
      </c>
      <c r="J342" s="3">
        <v>0</v>
      </c>
      <c r="K342" s="3">
        <v>0</v>
      </c>
      <c r="L342" s="3">
        <v>0</v>
      </c>
      <c r="M342" s="3">
        <v>0</v>
      </c>
      <c r="N342" s="24">
        <v>10150</v>
      </c>
    </row>
    <row r="343" spans="1:14" ht="26.25">
      <c r="A343" s="4" t="s">
        <v>243</v>
      </c>
      <c r="B343" s="8" t="s">
        <v>1093</v>
      </c>
      <c r="C343" s="3">
        <f t="shared" si="17"/>
        <v>1</v>
      </c>
      <c r="D343" s="3">
        <v>0</v>
      </c>
      <c r="E343" s="3">
        <v>0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24">
        <v>7500</v>
      </c>
    </row>
    <row r="344" spans="1:14" ht="12.75">
      <c r="A344" s="4" t="s">
        <v>852</v>
      </c>
      <c r="B344" s="8" t="s">
        <v>1022</v>
      </c>
      <c r="C344" s="3">
        <f t="shared" si="17"/>
        <v>3</v>
      </c>
      <c r="D344" s="3">
        <v>0</v>
      </c>
      <c r="E344" s="3">
        <v>0</v>
      </c>
      <c r="F344" s="3">
        <v>0</v>
      </c>
      <c r="G344" s="3">
        <v>1</v>
      </c>
      <c r="H344" s="3">
        <v>2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24">
        <v>9667</v>
      </c>
    </row>
    <row r="345" spans="1:14" ht="12.75">
      <c r="A345" s="4" t="s">
        <v>873</v>
      </c>
      <c r="B345" s="8" t="s">
        <v>826</v>
      </c>
      <c r="C345" s="3">
        <f t="shared" si="17"/>
        <v>26</v>
      </c>
      <c r="D345" s="3">
        <v>7</v>
      </c>
      <c r="E345" s="3">
        <v>0</v>
      </c>
      <c r="F345" s="3">
        <v>19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24">
        <v>7158</v>
      </c>
    </row>
    <row r="346" spans="1:14" ht="12.75">
      <c r="A346" s="4" t="s">
        <v>32</v>
      </c>
      <c r="B346" s="8" t="s">
        <v>826</v>
      </c>
      <c r="C346" s="3">
        <f t="shared" si="17"/>
        <v>1</v>
      </c>
      <c r="D346" s="3">
        <v>0</v>
      </c>
      <c r="E346" s="3">
        <v>1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24">
        <v>6800</v>
      </c>
    </row>
    <row r="347" spans="1:14" ht="12.75">
      <c r="A347" s="4" t="s">
        <v>812</v>
      </c>
      <c r="B347" s="8" t="s">
        <v>952</v>
      </c>
      <c r="C347" s="3">
        <f t="shared" si="17"/>
        <v>2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1</v>
      </c>
      <c r="L347" s="3">
        <v>1</v>
      </c>
      <c r="M347" s="3">
        <v>0</v>
      </c>
      <c r="N347" s="24">
        <v>15300</v>
      </c>
    </row>
    <row r="348" spans="1:14" ht="12.75">
      <c r="A348" s="4" t="s">
        <v>860</v>
      </c>
      <c r="B348" s="8" t="s">
        <v>645</v>
      </c>
      <c r="C348" s="3">
        <f t="shared" si="17"/>
        <v>5</v>
      </c>
      <c r="D348" s="3">
        <v>0</v>
      </c>
      <c r="E348" s="3">
        <v>0</v>
      </c>
      <c r="F348" s="3">
        <v>4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1</v>
      </c>
      <c r="M348" s="3">
        <v>0</v>
      </c>
      <c r="N348" s="24">
        <v>9816</v>
      </c>
    </row>
    <row r="349" spans="1:14" ht="12.75">
      <c r="A349" s="4" t="s">
        <v>167</v>
      </c>
      <c r="B349" s="8" t="s">
        <v>645</v>
      </c>
      <c r="C349" s="3">
        <f t="shared" si="17"/>
        <v>2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2</v>
      </c>
      <c r="K349" s="3">
        <v>0</v>
      </c>
      <c r="L349" s="3">
        <v>0</v>
      </c>
      <c r="M349" s="3">
        <v>0</v>
      </c>
      <c r="N349" s="24">
        <v>12000</v>
      </c>
    </row>
    <row r="350" spans="1:14" ht="12.75">
      <c r="A350" s="4" t="s">
        <v>350</v>
      </c>
      <c r="B350" s="8" t="s">
        <v>1094</v>
      </c>
      <c r="C350" s="3">
        <f t="shared" si="17"/>
        <v>10</v>
      </c>
      <c r="D350" s="3">
        <v>4</v>
      </c>
      <c r="E350" s="3">
        <v>2</v>
      </c>
      <c r="F350" s="3">
        <v>1</v>
      </c>
      <c r="G350" s="3">
        <v>0</v>
      </c>
      <c r="H350" s="3">
        <v>0</v>
      </c>
      <c r="I350" s="3">
        <v>0</v>
      </c>
      <c r="J350" s="3">
        <v>1</v>
      </c>
      <c r="K350" s="3">
        <v>2</v>
      </c>
      <c r="L350" s="3">
        <v>0</v>
      </c>
      <c r="M350" s="3">
        <v>0</v>
      </c>
      <c r="N350" s="24">
        <v>8629</v>
      </c>
    </row>
    <row r="351" spans="1:14" ht="12.75">
      <c r="A351" s="4" t="s">
        <v>963</v>
      </c>
      <c r="B351" s="8" t="s">
        <v>814</v>
      </c>
      <c r="C351" s="3">
        <f t="shared" si="17"/>
        <v>3</v>
      </c>
      <c r="D351" s="3">
        <v>1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2</v>
      </c>
      <c r="L351" s="3">
        <v>0</v>
      </c>
      <c r="M351" s="3">
        <v>0</v>
      </c>
      <c r="N351" s="24">
        <v>10900</v>
      </c>
    </row>
    <row r="352" spans="1:14" ht="12.75">
      <c r="A352" s="4" t="s">
        <v>244</v>
      </c>
      <c r="B352" s="8" t="s">
        <v>157</v>
      </c>
      <c r="C352" s="3">
        <f t="shared" si="17"/>
        <v>4</v>
      </c>
      <c r="D352" s="3">
        <v>3</v>
      </c>
      <c r="E352" s="3">
        <v>1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24">
        <v>6775</v>
      </c>
    </row>
    <row r="353" spans="1:14" ht="12.75">
      <c r="A353" s="4" t="s">
        <v>207</v>
      </c>
      <c r="B353" s="8" t="s">
        <v>157</v>
      </c>
      <c r="C353" s="3">
        <f t="shared" si="17"/>
        <v>2</v>
      </c>
      <c r="D353" s="3">
        <v>1</v>
      </c>
      <c r="E353" s="3">
        <v>0</v>
      </c>
      <c r="F353" s="3">
        <v>1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24">
        <v>6860</v>
      </c>
    </row>
    <row r="354" spans="1:14" ht="12.75">
      <c r="A354" s="4" t="s">
        <v>856</v>
      </c>
      <c r="B354" s="8" t="s">
        <v>157</v>
      </c>
      <c r="C354" s="3">
        <f t="shared" si="17"/>
        <v>4</v>
      </c>
      <c r="D354" s="3">
        <v>4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24">
        <v>6700</v>
      </c>
    </row>
    <row r="355" spans="1:14" ht="12.75">
      <c r="A355" s="4" t="s">
        <v>623</v>
      </c>
      <c r="B355" s="8" t="s">
        <v>610</v>
      </c>
      <c r="C355" s="3">
        <f t="shared" si="17"/>
        <v>83</v>
      </c>
      <c r="D355" s="3">
        <v>12</v>
      </c>
      <c r="E355" s="3">
        <v>7</v>
      </c>
      <c r="F355" s="3">
        <v>15</v>
      </c>
      <c r="G355" s="3">
        <v>12</v>
      </c>
      <c r="H355" s="3">
        <v>11</v>
      </c>
      <c r="I355" s="3">
        <v>1</v>
      </c>
      <c r="J355" s="3">
        <v>3</v>
      </c>
      <c r="K355" s="3">
        <v>15</v>
      </c>
      <c r="L355" s="3">
        <v>6</v>
      </c>
      <c r="M355" s="3">
        <v>1</v>
      </c>
      <c r="N355" s="24">
        <v>10104</v>
      </c>
    </row>
    <row r="356" spans="1:14" ht="12.75">
      <c r="A356" s="4" t="s">
        <v>510</v>
      </c>
      <c r="B356" s="8" t="s">
        <v>610</v>
      </c>
      <c r="C356" s="3">
        <f t="shared" si="17"/>
        <v>13</v>
      </c>
      <c r="D356" s="3">
        <v>0</v>
      </c>
      <c r="E356" s="3">
        <v>7</v>
      </c>
      <c r="F356" s="3">
        <v>5</v>
      </c>
      <c r="G356" s="3">
        <v>0</v>
      </c>
      <c r="H356" s="3">
        <v>0</v>
      </c>
      <c r="I356" s="3">
        <v>0</v>
      </c>
      <c r="J356" s="3">
        <v>1</v>
      </c>
      <c r="K356" s="3">
        <v>0</v>
      </c>
      <c r="L356" s="3">
        <v>0</v>
      </c>
      <c r="M356" s="3">
        <v>0</v>
      </c>
      <c r="N356" s="24">
        <v>7550</v>
      </c>
    </row>
    <row r="357" spans="1:14" ht="39">
      <c r="A357" s="4" t="s">
        <v>41</v>
      </c>
      <c r="B357" s="8" t="s">
        <v>996</v>
      </c>
      <c r="C357" s="3">
        <f t="shared" si="17"/>
        <v>1</v>
      </c>
      <c r="D357" s="3">
        <v>0</v>
      </c>
      <c r="E357" s="3">
        <v>0</v>
      </c>
      <c r="F357" s="3">
        <v>0</v>
      </c>
      <c r="G357" s="3">
        <v>0</v>
      </c>
      <c r="H357" s="3">
        <v>1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24">
        <v>10000</v>
      </c>
    </row>
    <row r="358" spans="1:14" ht="12.75">
      <c r="A358" s="4" t="s">
        <v>429</v>
      </c>
      <c r="B358" s="8" t="s">
        <v>996</v>
      </c>
      <c r="C358" s="3">
        <f t="shared" si="17"/>
        <v>1</v>
      </c>
      <c r="D358" s="3">
        <v>0</v>
      </c>
      <c r="E358" s="3">
        <v>1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24">
        <v>6800</v>
      </c>
    </row>
    <row r="359" spans="1:14" ht="26.25">
      <c r="A359" s="4" t="s">
        <v>486</v>
      </c>
      <c r="B359" s="8" t="s">
        <v>908</v>
      </c>
      <c r="C359" s="3">
        <f t="shared" si="17"/>
        <v>1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1</v>
      </c>
      <c r="K359" s="3">
        <v>0</v>
      </c>
      <c r="L359" s="3">
        <v>0</v>
      </c>
      <c r="M359" s="3">
        <v>0</v>
      </c>
      <c r="N359" s="24">
        <v>12000</v>
      </c>
    </row>
    <row r="360" spans="1:14" ht="26.25">
      <c r="A360" s="4" t="s">
        <v>108</v>
      </c>
      <c r="B360" s="8" t="s">
        <v>191</v>
      </c>
      <c r="C360" s="3">
        <f t="shared" si="17"/>
        <v>1</v>
      </c>
      <c r="D360" s="3">
        <v>0</v>
      </c>
      <c r="E360" s="3">
        <v>0</v>
      </c>
      <c r="F360" s="3">
        <v>1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24">
        <v>8000</v>
      </c>
    </row>
    <row r="361" spans="1:14" ht="12.75">
      <c r="A361" s="4" t="s">
        <v>356</v>
      </c>
      <c r="B361" s="8" t="s">
        <v>191</v>
      </c>
      <c r="C361" s="3">
        <f t="shared" si="17"/>
        <v>1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1</v>
      </c>
      <c r="K361" s="3">
        <v>0</v>
      </c>
      <c r="L361" s="3">
        <v>0</v>
      </c>
      <c r="M361" s="3">
        <v>0</v>
      </c>
      <c r="N361" s="24">
        <v>12000</v>
      </c>
    </row>
    <row r="362" spans="1:14" ht="26.25">
      <c r="A362" s="4" t="s">
        <v>848</v>
      </c>
      <c r="B362" s="8" t="s">
        <v>1081</v>
      </c>
      <c r="C362" s="3">
        <f t="shared" si="17"/>
        <v>1</v>
      </c>
      <c r="D362" s="3">
        <v>0</v>
      </c>
      <c r="E362" s="3">
        <v>0</v>
      </c>
      <c r="F362" s="3">
        <v>1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24">
        <v>8000</v>
      </c>
    </row>
    <row r="363" spans="1:14" ht="12.75">
      <c r="A363" s="4" t="s">
        <v>294</v>
      </c>
      <c r="B363" s="8" t="s">
        <v>1081</v>
      </c>
      <c r="C363" s="3">
        <f t="shared" si="17"/>
        <v>29</v>
      </c>
      <c r="D363" s="3">
        <v>6</v>
      </c>
      <c r="E363" s="3">
        <v>1</v>
      </c>
      <c r="F363" s="3">
        <v>3</v>
      </c>
      <c r="G363" s="3">
        <v>2</v>
      </c>
      <c r="H363" s="3">
        <v>6</v>
      </c>
      <c r="I363" s="3">
        <v>2</v>
      </c>
      <c r="J363" s="3">
        <v>6</v>
      </c>
      <c r="K363" s="3">
        <v>2</v>
      </c>
      <c r="L363" s="3">
        <v>0</v>
      </c>
      <c r="M363" s="3">
        <v>1</v>
      </c>
      <c r="N363" s="24">
        <v>10168</v>
      </c>
    </row>
    <row r="364" spans="1:14" ht="12.75">
      <c r="A364" s="4" t="s">
        <v>150</v>
      </c>
      <c r="B364" s="8" t="s">
        <v>1081</v>
      </c>
      <c r="C364" s="3">
        <f t="shared" si="17"/>
        <v>1</v>
      </c>
      <c r="D364" s="3">
        <v>0</v>
      </c>
      <c r="E364" s="3">
        <v>0</v>
      </c>
      <c r="F364" s="3">
        <v>0</v>
      </c>
      <c r="G364" s="3">
        <v>1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24">
        <v>9000</v>
      </c>
    </row>
    <row r="365" spans="1:14" ht="26.25">
      <c r="A365" s="4" t="s">
        <v>552</v>
      </c>
      <c r="B365" s="8" t="s">
        <v>1081</v>
      </c>
      <c r="C365" s="3">
        <f t="shared" si="17"/>
        <v>1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1</v>
      </c>
      <c r="J365" s="3">
        <v>0</v>
      </c>
      <c r="K365" s="3">
        <v>0</v>
      </c>
      <c r="L365" s="3">
        <v>0</v>
      </c>
      <c r="M365" s="3">
        <v>0</v>
      </c>
      <c r="N365" s="24">
        <v>10146</v>
      </c>
    </row>
    <row r="366" spans="1:14" ht="26.25">
      <c r="A366" s="4" t="s">
        <v>782</v>
      </c>
      <c r="B366" s="8" t="s">
        <v>767</v>
      </c>
      <c r="C366" s="3">
        <f t="shared" si="17"/>
        <v>1</v>
      </c>
      <c r="D366" s="3">
        <v>1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24">
        <v>6700</v>
      </c>
    </row>
    <row r="367" spans="1:14" ht="26.25">
      <c r="A367" s="4" t="s">
        <v>475</v>
      </c>
      <c r="B367" s="8" t="s">
        <v>564</v>
      </c>
      <c r="C367" s="3">
        <f t="shared" si="17"/>
        <v>1</v>
      </c>
      <c r="D367" s="3">
        <v>0</v>
      </c>
      <c r="E367" s="3">
        <v>0</v>
      </c>
      <c r="F367" s="3">
        <v>0</v>
      </c>
      <c r="G367" s="3">
        <v>0</v>
      </c>
      <c r="H367" s="3">
        <v>1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24">
        <v>9200</v>
      </c>
    </row>
    <row r="368" spans="1:14" ht="12.75">
      <c r="A368" s="4" t="s">
        <v>801</v>
      </c>
      <c r="B368" s="8" t="s">
        <v>523</v>
      </c>
      <c r="C368" s="3">
        <f t="shared" si="17"/>
        <v>1</v>
      </c>
      <c r="D368" s="3">
        <v>1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24">
        <v>6700</v>
      </c>
    </row>
    <row r="369" spans="1:14" ht="12.75">
      <c r="A369" s="4" t="s">
        <v>587</v>
      </c>
      <c r="B369" s="8" t="s">
        <v>740</v>
      </c>
      <c r="C369" s="3">
        <f t="shared" si="17"/>
        <v>1</v>
      </c>
      <c r="D369" s="3">
        <v>0</v>
      </c>
      <c r="E369" s="3">
        <v>0</v>
      </c>
      <c r="F369" s="3">
        <v>0</v>
      </c>
      <c r="G369" s="3">
        <v>1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24">
        <v>8071</v>
      </c>
    </row>
    <row r="370" spans="1:14" ht="26.25">
      <c r="A370" s="4" t="s">
        <v>831</v>
      </c>
      <c r="B370" s="8" t="s">
        <v>740</v>
      </c>
      <c r="C370" s="3">
        <f t="shared" si="17"/>
        <v>3</v>
      </c>
      <c r="D370" s="3">
        <v>1</v>
      </c>
      <c r="E370" s="3">
        <v>1</v>
      </c>
      <c r="F370" s="3">
        <v>0</v>
      </c>
      <c r="G370" s="3">
        <v>1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24">
        <v>7470</v>
      </c>
    </row>
    <row r="371" spans="1:14" ht="26.25">
      <c r="A371" s="4" t="s">
        <v>1037</v>
      </c>
      <c r="B371" s="8" t="s">
        <v>740</v>
      </c>
      <c r="C371" s="3">
        <f t="shared" si="17"/>
        <v>1</v>
      </c>
      <c r="D371" s="3">
        <v>0</v>
      </c>
      <c r="E371" s="3">
        <v>0</v>
      </c>
      <c r="F371" s="3">
        <v>1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24">
        <v>7464</v>
      </c>
    </row>
    <row r="372" spans="1:14" ht="12.75">
      <c r="A372" s="4" t="s">
        <v>497</v>
      </c>
      <c r="B372" s="8" t="s">
        <v>638</v>
      </c>
      <c r="C372" s="3">
        <f t="shared" si="17"/>
        <v>2</v>
      </c>
      <c r="D372" s="3">
        <v>1</v>
      </c>
      <c r="E372" s="3">
        <v>1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24">
        <v>6850</v>
      </c>
    </row>
    <row r="373" spans="1:14" ht="39">
      <c r="A373" s="4" t="s">
        <v>200</v>
      </c>
      <c r="B373" s="8" t="s">
        <v>638</v>
      </c>
      <c r="C373" s="3">
        <f t="shared" si="17"/>
        <v>3</v>
      </c>
      <c r="D373" s="3">
        <v>0</v>
      </c>
      <c r="E373" s="3">
        <v>1</v>
      </c>
      <c r="F373" s="3">
        <v>1</v>
      </c>
      <c r="G373" s="3">
        <v>1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24">
        <v>7747</v>
      </c>
    </row>
    <row r="374" spans="1:14" ht="52.5">
      <c r="A374" s="4" t="s">
        <v>323</v>
      </c>
      <c r="B374" s="8" t="s">
        <v>384</v>
      </c>
      <c r="C374" s="3">
        <f t="shared" si="17"/>
        <v>3</v>
      </c>
      <c r="D374" s="3">
        <v>0</v>
      </c>
      <c r="E374" s="3">
        <v>0</v>
      </c>
      <c r="F374" s="3">
        <v>2</v>
      </c>
      <c r="G374" s="3">
        <v>0</v>
      </c>
      <c r="H374" s="3">
        <v>0</v>
      </c>
      <c r="I374" s="3">
        <v>1</v>
      </c>
      <c r="J374" s="3">
        <v>0</v>
      </c>
      <c r="K374" s="3">
        <v>0</v>
      </c>
      <c r="L374" s="3">
        <v>0</v>
      </c>
      <c r="M374" s="3">
        <v>0</v>
      </c>
      <c r="N374" s="24">
        <v>9000</v>
      </c>
    </row>
    <row r="375" spans="1:14" ht="26.25">
      <c r="A375" s="4" t="s">
        <v>710</v>
      </c>
      <c r="B375" s="8" t="s">
        <v>508</v>
      </c>
      <c r="C375" s="3">
        <f t="shared" si="17"/>
        <v>1</v>
      </c>
      <c r="D375" s="3">
        <v>1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24">
        <v>6700</v>
      </c>
    </row>
    <row r="376" spans="1:14" ht="12.75">
      <c r="A376" s="4" t="s">
        <v>975</v>
      </c>
      <c r="B376" s="8" t="s">
        <v>508</v>
      </c>
      <c r="C376" s="3">
        <f t="shared" si="17"/>
        <v>5</v>
      </c>
      <c r="D376" s="3">
        <v>1</v>
      </c>
      <c r="E376" s="3">
        <v>0</v>
      </c>
      <c r="F376" s="3">
        <v>1</v>
      </c>
      <c r="G376" s="3">
        <v>1</v>
      </c>
      <c r="H376" s="3">
        <v>2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24">
        <v>8456</v>
      </c>
    </row>
    <row r="377" spans="1:19" ht="15" customHeight="1">
      <c r="A377" s="9" t="s">
        <v>942</v>
      </c>
      <c r="B377" s="19"/>
      <c r="C377" s="20">
        <f t="shared" si="17"/>
        <v>553</v>
      </c>
      <c r="D377" s="20">
        <f aca="true" t="shared" si="18" ref="D377:M377">SUM(D275:D376)</f>
        <v>134</v>
      </c>
      <c r="E377" s="20">
        <f t="shared" si="18"/>
        <v>75</v>
      </c>
      <c r="F377" s="20">
        <f t="shared" si="18"/>
        <v>105</v>
      </c>
      <c r="G377" s="20">
        <f t="shared" si="18"/>
        <v>39</v>
      </c>
      <c r="H377" s="20">
        <f t="shared" si="18"/>
        <v>48</v>
      </c>
      <c r="I377" s="20">
        <f t="shared" si="18"/>
        <v>16</v>
      </c>
      <c r="J377" s="20">
        <f t="shared" si="18"/>
        <v>41</v>
      </c>
      <c r="K377" s="20">
        <f t="shared" si="18"/>
        <v>68</v>
      </c>
      <c r="L377" s="20">
        <f t="shared" si="18"/>
        <v>24</v>
      </c>
      <c r="M377" s="20">
        <f t="shared" si="18"/>
        <v>3</v>
      </c>
      <c r="N377" s="25">
        <v>9254</v>
      </c>
      <c r="O377" s="12">
        <f>SUM(O275:O376)</f>
        <v>0</v>
      </c>
      <c r="P377" s="12"/>
      <c r="Q377" s="12"/>
      <c r="R377" s="12"/>
      <c r="S377" s="12"/>
    </row>
    <row r="378" spans="1:14" ht="26.25">
      <c r="A378" s="4" t="s">
        <v>652</v>
      </c>
      <c r="B378" s="8" t="s">
        <v>1045</v>
      </c>
      <c r="C378" s="3">
        <f t="shared" si="17"/>
        <v>8</v>
      </c>
      <c r="D378" s="3">
        <v>2</v>
      </c>
      <c r="E378" s="3">
        <v>2</v>
      </c>
      <c r="F378" s="3">
        <v>0</v>
      </c>
      <c r="G378" s="3">
        <v>0</v>
      </c>
      <c r="H378" s="3">
        <v>1</v>
      </c>
      <c r="I378" s="3">
        <v>0</v>
      </c>
      <c r="J378" s="3">
        <v>1</v>
      </c>
      <c r="K378" s="3">
        <v>0</v>
      </c>
      <c r="L378" s="3">
        <v>2</v>
      </c>
      <c r="M378" s="3">
        <v>0</v>
      </c>
      <c r="N378" s="24">
        <v>10993</v>
      </c>
    </row>
    <row r="379" spans="1:14" ht="26.25">
      <c r="A379" s="4" t="s">
        <v>35</v>
      </c>
      <c r="B379" s="8" t="s">
        <v>853</v>
      </c>
      <c r="C379" s="3">
        <f t="shared" si="17"/>
        <v>1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1</v>
      </c>
      <c r="J379" s="3">
        <v>0</v>
      </c>
      <c r="K379" s="3">
        <v>0</v>
      </c>
      <c r="L379" s="3">
        <v>0</v>
      </c>
      <c r="M379" s="3">
        <v>0</v>
      </c>
      <c r="N379" s="24">
        <v>10404</v>
      </c>
    </row>
    <row r="380" spans="1:14" ht="12.75">
      <c r="A380" s="4" t="s">
        <v>419</v>
      </c>
      <c r="B380" s="8" t="s">
        <v>744</v>
      </c>
      <c r="C380" s="3">
        <f t="shared" si="17"/>
        <v>6</v>
      </c>
      <c r="D380" s="3">
        <v>3</v>
      </c>
      <c r="E380" s="3">
        <v>1</v>
      </c>
      <c r="F380" s="3">
        <v>1</v>
      </c>
      <c r="G380" s="3">
        <v>1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24">
        <v>7158</v>
      </c>
    </row>
    <row r="381" spans="1:14" ht="39">
      <c r="A381" s="4" t="s">
        <v>922</v>
      </c>
      <c r="B381" s="8" t="s">
        <v>744</v>
      </c>
      <c r="C381" s="3">
        <f t="shared" si="17"/>
        <v>3</v>
      </c>
      <c r="D381" s="3">
        <v>2</v>
      </c>
      <c r="E381" s="3">
        <v>0</v>
      </c>
      <c r="F381" s="3">
        <v>0</v>
      </c>
      <c r="G381" s="3">
        <v>1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24">
        <v>7222</v>
      </c>
    </row>
    <row r="382" spans="1:14" ht="26.25">
      <c r="A382" s="4" t="s">
        <v>1003</v>
      </c>
      <c r="B382" s="8" t="s">
        <v>744</v>
      </c>
      <c r="C382" s="3">
        <f t="shared" si="17"/>
        <v>1</v>
      </c>
      <c r="D382" s="3">
        <v>1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24">
        <v>6700</v>
      </c>
    </row>
    <row r="383" spans="1:14" ht="12.75">
      <c r="A383" s="4" t="s">
        <v>755</v>
      </c>
      <c r="B383" s="8" t="s">
        <v>183</v>
      </c>
      <c r="C383" s="3">
        <f t="shared" si="17"/>
        <v>2</v>
      </c>
      <c r="D383" s="3">
        <v>1</v>
      </c>
      <c r="E383" s="3">
        <v>0</v>
      </c>
      <c r="F383" s="3">
        <v>1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24">
        <v>7350</v>
      </c>
    </row>
    <row r="384" spans="1:14" ht="26.25">
      <c r="A384" s="4" t="s">
        <v>1031</v>
      </c>
      <c r="B384" s="8" t="s">
        <v>183</v>
      </c>
      <c r="C384" s="3">
        <f t="shared" si="17"/>
        <v>28</v>
      </c>
      <c r="D384" s="3">
        <v>6</v>
      </c>
      <c r="E384" s="3">
        <v>7</v>
      </c>
      <c r="F384" s="3">
        <v>3</v>
      </c>
      <c r="G384" s="3">
        <v>2</v>
      </c>
      <c r="H384" s="3">
        <v>4</v>
      </c>
      <c r="I384" s="3">
        <v>1</v>
      </c>
      <c r="J384" s="3">
        <v>2</v>
      </c>
      <c r="K384" s="3">
        <v>3</v>
      </c>
      <c r="L384" s="3">
        <v>0</v>
      </c>
      <c r="M384" s="3">
        <v>0</v>
      </c>
      <c r="N384" s="24">
        <v>8696</v>
      </c>
    </row>
    <row r="385" spans="1:14" ht="26.25">
      <c r="A385" s="4" t="s">
        <v>271</v>
      </c>
      <c r="B385" s="8" t="s">
        <v>627</v>
      </c>
      <c r="C385" s="3">
        <f t="shared" si="17"/>
        <v>1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1</v>
      </c>
      <c r="K385" s="3">
        <v>0</v>
      </c>
      <c r="L385" s="3">
        <v>0</v>
      </c>
      <c r="M385" s="3">
        <v>0</v>
      </c>
      <c r="N385" s="24">
        <v>12000</v>
      </c>
    </row>
    <row r="386" spans="1:14" ht="26.25">
      <c r="A386" s="4" t="s">
        <v>301</v>
      </c>
      <c r="B386" s="8" t="s">
        <v>543</v>
      </c>
      <c r="C386" s="3">
        <f t="shared" si="17"/>
        <v>1</v>
      </c>
      <c r="D386" s="3">
        <v>0</v>
      </c>
      <c r="E386" s="3">
        <v>0</v>
      </c>
      <c r="F386" s="3">
        <v>1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24">
        <v>7500</v>
      </c>
    </row>
    <row r="387" spans="1:14" ht="26.25">
      <c r="A387" s="4" t="s">
        <v>195</v>
      </c>
      <c r="B387" s="8" t="s">
        <v>543</v>
      </c>
      <c r="C387" s="3">
        <f t="shared" si="17"/>
        <v>2</v>
      </c>
      <c r="D387" s="3">
        <v>0</v>
      </c>
      <c r="E387" s="3">
        <v>0</v>
      </c>
      <c r="F387" s="3">
        <v>0</v>
      </c>
      <c r="G387" s="3">
        <v>0</v>
      </c>
      <c r="H387" s="3">
        <v>1</v>
      </c>
      <c r="I387" s="3">
        <v>1</v>
      </c>
      <c r="J387" s="3">
        <v>0</v>
      </c>
      <c r="K387" s="3">
        <v>0</v>
      </c>
      <c r="L387" s="3">
        <v>0</v>
      </c>
      <c r="M387" s="3">
        <v>0</v>
      </c>
      <c r="N387" s="24">
        <v>10025</v>
      </c>
    </row>
    <row r="388" spans="1:14" ht="66">
      <c r="A388" s="4" t="s">
        <v>254</v>
      </c>
      <c r="B388" s="8" t="s">
        <v>543</v>
      </c>
      <c r="C388" s="3">
        <f t="shared" si="17"/>
        <v>2</v>
      </c>
      <c r="D388" s="3">
        <v>0</v>
      </c>
      <c r="E388" s="3">
        <v>2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24">
        <v>7000</v>
      </c>
    </row>
    <row r="389" spans="1:14" ht="12.75">
      <c r="A389" s="4" t="s">
        <v>1018</v>
      </c>
      <c r="B389" s="8" t="s">
        <v>791</v>
      </c>
      <c r="C389" s="3">
        <f t="shared" si="17"/>
        <v>2</v>
      </c>
      <c r="D389" s="3">
        <v>0</v>
      </c>
      <c r="E389" s="3">
        <v>0</v>
      </c>
      <c r="F389" s="3">
        <v>1</v>
      </c>
      <c r="G389" s="3">
        <v>1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24">
        <v>8269</v>
      </c>
    </row>
    <row r="390" spans="1:14" ht="12.75">
      <c r="A390" s="4" t="s">
        <v>575</v>
      </c>
      <c r="B390" s="8" t="s">
        <v>139</v>
      </c>
      <c r="C390" s="3">
        <f t="shared" si="17"/>
        <v>2</v>
      </c>
      <c r="D390" s="3">
        <v>2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24">
        <v>6700</v>
      </c>
    </row>
    <row r="391" spans="1:14" ht="26.25">
      <c r="A391" s="4" t="s">
        <v>491</v>
      </c>
      <c r="B391" s="8" t="s">
        <v>139</v>
      </c>
      <c r="C391" s="3">
        <f t="shared" si="17"/>
        <v>3</v>
      </c>
      <c r="D391" s="3">
        <v>1</v>
      </c>
      <c r="E391" s="3">
        <v>0</v>
      </c>
      <c r="F391" s="3">
        <v>2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24">
        <v>7567</v>
      </c>
    </row>
    <row r="392" spans="1:14" ht="12.75">
      <c r="A392" s="4" t="s">
        <v>553</v>
      </c>
      <c r="B392" s="8" t="s">
        <v>499</v>
      </c>
      <c r="C392" s="3">
        <f t="shared" si="17"/>
        <v>5</v>
      </c>
      <c r="D392" s="3">
        <v>4</v>
      </c>
      <c r="E392" s="3">
        <v>0</v>
      </c>
      <c r="F392" s="3">
        <v>1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24">
        <v>6960</v>
      </c>
    </row>
    <row r="393" spans="1:14" ht="26.25">
      <c r="A393" s="4" t="s">
        <v>101</v>
      </c>
      <c r="B393" s="8" t="s">
        <v>499</v>
      </c>
      <c r="C393" s="3">
        <f t="shared" si="17"/>
        <v>1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1</v>
      </c>
      <c r="L393" s="3">
        <v>0</v>
      </c>
      <c r="M393" s="3">
        <v>0</v>
      </c>
      <c r="N393" s="24">
        <v>13295</v>
      </c>
    </row>
    <row r="394" spans="1:14" ht="12.75">
      <c r="A394" s="4" t="s">
        <v>862</v>
      </c>
      <c r="B394" s="8" t="s">
        <v>91</v>
      </c>
      <c r="C394" s="3">
        <f t="shared" si="17"/>
        <v>2</v>
      </c>
      <c r="D394" s="3">
        <v>2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24">
        <v>3905</v>
      </c>
    </row>
    <row r="395" spans="1:14" ht="26.25">
      <c r="A395" s="4" t="s">
        <v>820</v>
      </c>
      <c r="B395" s="8" t="s">
        <v>91</v>
      </c>
      <c r="C395" s="3">
        <f t="shared" si="17"/>
        <v>1</v>
      </c>
      <c r="D395" s="3">
        <v>0</v>
      </c>
      <c r="E395" s="3">
        <v>0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24">
        <v>7200</v>
      </c>
    </row>
    <row r="396" spans="1:14" ht="12.75">
      <c r="A396" s="4" t="s">
        <v>253</v>
      </c>
      <c r="B396" s="8" t="s">
        <v>91</v>
      </c>
      <c r="C396" s="3">
        <f t="shared" si="17"/>
        <v>4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2</v>
      </c>
      <c r="J396" s="3">
        <v>1</v>
      </c>
      <c r="K396" s="3">
        <v>0</v>
      </c>
      <c r="L396" s="3">
        <v>1</v>
      </c>
      <c r="M396" s="3">
        <v>0</v>
      </c>
      <c r="N396" s="24">
        <v>12230</v>
      </c>
    </row>
    <row r="397" spans="1:14" ht="26.25">
      <c r="A397" s="4" t="s">
        <v>634</v>
      </c>
      <c r="B397" s="8" t="s">
        <v>1027</v>
      </c>
      <c r="C397" s="3">
        <f t="shared" si="17"/>
        <v>2</v>
      </c>
      <c r="D397" s="3">
        <v>1</v>
      </c>
      <c r="E397" s="3">
        <v>0</v>
      </c>
      <c r="F397" s="3">
        <v>0</v>
      </c>
      <c r="G397" s="3">
        <v>0</v>
      </c>
      <c r="H397" s="3">
        <v>0</v>
      </c>
      <c r="I397" s="3">
        <v>1</v>
      </c>
      <c r="J397" s="3">
        <v>0</v>
      </c>
      <c r="K397" s="3">
        <v>0</v>
      </c>
      <c r="L397" s="3">
        <v>0</v>
      </c>
      <c r="M397" s="3">
        <v>0</v>
      </c>
      <c r="N397" s="24">
        <v>8850</v>
      </c>
    </row>
    <row r="398" spans="1:14" ht="12.75">
      <c r="A398" s="4" t="s">
        <v>817</v>
      </c>
      <c r="B398" s="8" t="s">
        <v>1027</v>
      </c>
      <c r="C398" s="3">
        <f t="shared" si="17"/>
        <v>1</v>
      </c>
      <c r="D398" s="3">
        <v>0</v>
      </c>
      <c r="E398" s="3">
        <v>0</v>
      </c>
      <c r="F398" s="3">
        <v>0</v>
      </c>
      <c r="G398" s="3">
        <v>1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24">
        <v>9000</v>
      </c>
    </row>
    <row r="399" spans="1:14" ht="26.25">
      <c r="A399" s="4" t="s">
        <v>399</v>
      </c>
      <c r="B399" s="8" t="s">
        <v>1027</v>
      </c>
      <c r="C399" s="3">
        <f t="shared" si="17"/>
        <v>8</v>
      </c>
      <c r="D399" s="3">
        <v>0</v>
      </c>
      <c r="E399" s="3">
        <v>1</v>
      </c>
      <c r="F399" s="3">
        <v>4</v>
      </c>
      <c r="G399" s="3">
        <v>2</v>
      </c>
      <c r="H399" s="3">
        <v>0</v>
      </c>
      <c r="I399" s="3">
        <v>0</v>
      </c>
      <c r="J399" s="3">
        <v>0</v>
      </c>
      <c r="K399" s="3">
        <v>1</v>
      </c>
      <c r="L399" s="3">
        <v>0</v>
      </c>
      <c r="M399" s="3">
        <v>0</v>
      </c>
      <c r="N399" s="24">
        <v>8743</v>
      </c>
    </row>
    <row r="400" spans="1:14" ht="12.75">
      <c r="A400" s="4" t="s">
        <v>557</v>
      </c>
      <c r="B400" s="8" t="s">
        <v>1027</v>
      </c>
      <c r="C400" s="3">
        <f t="shared" si="17"/>
        <v>2</v>
      </c>
      <c r="D400" s="3">
        <v>1</v>
      </c>
      <c r="E400" s="3">
        <v>0</v>
      </c>
      <c r="F400" s="3">
        <v>0</v>
      </c>
      <c r="G400" s="3">
        <v>1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24">
        <v>7850</v>
      </c>
    </row>
    <row r="401" spans="1:14" ht="12.75">
      <c r="A401" s="4" t="s">
        <v>484</v>
      </c>
      <c r="B401" s="8" t="s">
        <v>1027</v>
      </c>
      <c r="C401" s="3">
        <f aca="true" t="shared" si="19" ref="C401:C464">SUM(D401:M401)</f>
        <v>18</v>
      </c>
      <c r="D401" s="3">
        <v>3</v>
      </c>
      <c r="E401" s="3">
        <v>4</v>
      </c>
      <c r="F401" s="3">
        <v>2</v>
      </c>
      <c r="G401" s="3">
        <v>2</v>
      </c>
      <c r="H401" s="3">
        <v>2</v>
      </c>
      <c r="I401" s="3">
        <v>0</v>
      </c>
      <c r="J401" s="3">
        <v>2</v>
      </c>
      <c r="K401" s="3">
        <v>3</v>
      </c>
      <c r="L401" s="3">
        <v>0</v>
      </c>
      <c r="M401" s="3">
        <v>0</v>
      </c>
      <c r="N401" s="24">
        <v>9137</v>
      </c>
    </row>
    <row r="402" spans="1:14" ht="12.75">
      <c r="A402" s="4" t="s">
        <v>1062</v>
      </c>
      <c r="B402" s="8" t="s">
        <v>412</v>
      </c>
      <c r="C402" s="3">
        <f t="shared" si="19"/>
        <v>1</v>
      </c>
      <c r="D402" s="3">
        <v>0</v>
      </c>
      <c r="E402" s="3">
        <v>0</v>
      </c>
      <c r="F402" s="3">
        <v>1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24">
        <v>8000</v>
      </c>
    </row>
    <row r="403" spans="1:14" ht="12.75">
      <c r="A403" s="4" t="s">
        <v>943</v>
      </c>
      <c r="B403" s="8" t="s">
        <v>982</v>
      </c>
      <c r="C403" s="3">
        <f t="shared" si="19"/>
        <v>6</v>
      </c>
      <c r="D403" s="3">
        <v>3</v>
      </c>
      <c r="E403" s="3">
        <v>2</v>
      </c>
      <c r="F403" s="3">
        <v>0</v>
      </c>
      <c r="G403" s="3">
        <v>0</v>
      </c>
      <c r="H403" s="3">
        <v>0</v>
      </c>
      <c r="I403" s="3">
        <v>0</v>
      </c>
      <c r="J403" s="3">
        <v>1</v>
      </c>
      <c r="K403" s="3">
        <v>0</v>
      </c>
      <c r="L403" s="3">
        <v>0</v>
      </c>
      <c r="M403" s="3">
        <v>0</v>
      </c>
      <c r="N403" s="24">
        <v>7592</v>
      </c>
    </row>
    <row r="404" spans="1:14" ht="12.75">
      <c r="A404" s="4" t="s">
        <v>992</v>
      </c>
      <c r="B404" s="8" t="s">
        <v>982</v>
      </c>
      <c r="C404" s="3">
        <f t="shared" si="19"/>
        <v>3</v>
      </c>
      <c r="D404" s="3">
        <v>1</v>
      </c>
      <c r="E404" s="3">
        <v>0</v>
      </c>
      <c r="F404" s="3">
        <v>1</v>
      </c>
      <c r="G404" s="3">
        <v>0</v>
      </c>
      <c r="H404" s="3">
        <v>0</v>
      </c>
      <c r="I404" s="3">
        <v>0</v>
      </c>
      <c r="J404" s="3">
        <v>1</v>
      </c>
      <c r="K404" s="3">
        <v>0</v>
      </c>
      <c r="L404" s="3">
        <v>0</v>
      </c>
      <c r="M404" s="3">
        <v>0</v>
      </c>
      <c r="N404" s="24">
        <v>8567</v>
      </c>
    </row>
    <row r="405" spans="1:14" ht="26.25">
      <c r="A405" s="4" t="s">
        <v>971</v>
      </c>
      <c r="B405" s="8" t="s">
        <v>982</v>
      </c>
      <c r="C405" s="3">
        <f t="shared" si="19"/>
        <v>1</v>
      </c>
      <c r="D405" s="3">
        <v>1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24">
        <v>6700</v>
      </c>
    </row>
    <row r="406" spans="1:14" ht="39">
      <c r="A406" s="4" t="s">
        <v>143</v>
      </c>
      <c r="B406" s="8" t="s">
        <v>982</v>
      </c>
      <c r="C406" s="3">
        <f t="shared" si="19"/>
        <v>3</v>
      </c>
      <c r="D406" s="3">
        <v>2</v>
      </c>
      <c r="E406" s="3">
        <v>0</v>
      </c>
      <c r="F406" s="3">
        <v>1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24">
        <v>7033</v>
      </c>
    </row>
    <row r="407" spans="1:14" ht="12.75">
      <c r="A407" s="4" t="s">
        <v>397</v>
      </c>
      <c r="B407" s="8" t="s">
        <v>982</v>
      </c>
      <c r="C407" s="3">
        <f t="shared" si="19"/>
        <v>1</v>
      </c>
      <c r="D407" s="3">
        <v>0</v>
      </c>
      <c r="E407" s="3">
        <v>0</v>
      </c>
      <c r="F407" s="3">
        <v>1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24">
        <v>8000</v>
      </c>
    </row>
    <row r="408" spans="1:14" ht="12.75">
      <c r="A408" s="4" t="s">
        <v>65</v>
      </c>
      <c r="B408" s="8" t="s">
        <v>982</v>
      </c>
      <c r="C408" s="3">
        <f t="shared" si="19"/>
        <v>7</v>
      </c>
      <c r="D408" s="3">
        <v>0</v>
      </c>
      <c r="E408" s="3">
        <v>0</v>
      </c>
      <c r="F408" s="3">
        <v>7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24">
        <v>7464</v>
      </c>
    </row>
    <row r="409" spans="1:14" ht="26.25">
      <c r="A409" s="4" t="s">
        <v>1011</v>
      </c>
      <c r="B409" s="8" t="s">
        <v>982</v>
      </c>
      <c r="C409" s="3">
        <f t="shared" si="19"/>
        <v>1</v>
      </c>
      <c r="D409" s="3">
        <v>0</v>
      </c>
      <c r="E409" s="3">
        <v>0</v>
      </c>
      <c r="F409" s="3">
        <v>1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24">
        <v>7450</v>
      </c>
    </row>
    <row r="410" spans="1:14" ht="26.25">
      <c r="A410" s="4" t="s">
        <v>1075</v>
      </c>
      <c r="B410" s="8" t="s">
        <v>361</v>
      </c>
      <c r="C410" s="3">
        <f t="shared" si="19"/>
        <v>1</v>
      </c>
      <c r="D410" s="3">
        <v>1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24">
        <v>6700</v>
      </c>
    </row>
    <row r="411" spans="1:14" ht="12.75">
      <c r="A411" s="4" t="s">
        <v>504</v>
      </c>
      <c r="B411" s="8" t="s">
        <v>361</v>
      </c>
      <c r="C411" s="3">
        <f t="shared" si="19"/>
        <v>2</v>
      </c>
      <c r="D411" s="3">
        <v>0</v>
      </c>
      <c r="E411" s="3">
        <v>0</v>
      </c>
      <c r="F411" s="3">
        <v>0</v>
      </c>
      <c r="G411" s="3">
        <v>1</v>
      </c>
      <c r="H411" s="3">
        <v>0</v>
      </c>
      <c r="I411" s="3">
        <v>0</v>
      </c>
      <c r="J411" s="3">
        <v>0</v>
      </c>
      <c r="K411" s="3">
        <v>0</v>
      </c>
      <c r="L411" s="3">
        <v>1</v>
      </c>
      <c r="M411" s="3">
        <v>0</v>
      </c>
      <c r="N411" s="24">
        <v>12100</v>
      </c>
    </row>
    <row r="412" spans="1:19" ht="15" customHeight="1">
      <c r="A412" s="9" t="s">
        <v>317</v>
      </c>
      <c r="B412" s="19"/>
      <c r="C412" s="20">
        <f t="shared" si="19"/>
        <v>132</v>
      </c>
      <c r="D412" s="20">
        <f aca="true" t="shared" si="20" ref="D412:M412">SUM(D378:D411)</f>
        <v>37</v>
      </c>
      <c r="E412" s="20">
        <f t="shared" si="20"/>
        <v>19</v>
      </c>
      <c r="F412" s="20">
        <f t="shared" si="20"/>
        <v>29</v>
      </c>
      <c r="G412" s="20">
        <f t="shared" si="20"/>
        <v>12</v>
      </c>
      <c r="H412" s="20">
        <f t="shared" si="20"/>
        <v>8</v>
      </c>
      <c r="I412" s="20">
        <f t="shared" si="20"/>
        <v>6</v>
      </c>
      <c r="J412" s="20">
        <f t="shared" si="20"/>
        <v>9</v>
      </c>
      <c r="K412" s="20">
        <f t="shared" si="20"/>
        <v>8</v>
      </c>
      <c r="L412" s="20">
        <f t="shared" si="20"/>
        <v>4</v>
      </c>
      <c r="M412" s="20">
        <f t="shared" si="20"/>
        <v>0</v>
      </c>
      <c r="N412" s="25">
        <v>8550</v>
      </c>
      <c r="O412" s="12">
        <f>SUM(O378:O411)</f>
        <v>0</v>
      </c>
      <c r="P412" s="12"/>
      <c r="Q412" s="12"/>
      <c r="R412" s="12"/>
      <c r="S412" s="12"/>
    </row>
    <row r="413" spans="1:14" ht="26.25">
      <c r="A413" s="4" t="s">
        <v>977</v>
      </c>
      <c r="B413" s="8" t="s">
        <v>177</v>
      </c>
      <c r="C413" s="3">
        <f t="shared" si="19"/>
        <v>2</v>
      </c>
      <c r="D413" s="3">
        <v>0</v>
      </c>
      <c r="E413" s="3">
        <v>0</v>
      </c>
      <c r="F413" s="3">
        <v>1</v>
      </c>
      <c r="G413" s="3">
        <v>1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24">
        <v>8350</v>
      </c>
    </row>
    <row r="414" spans="1:14" ht="26.25">
      <c r="A414" s="4" t="s">
        <v>517</v>
      </c>
      <c r="B414" s="8" t="s">
        <v>622</v>
      </c>
      <c r="C414" s="3">
        <f t="shared" si="19"/>
        <v>11</v>
      </c>
      <c r="D414" s="3">
        <v>0</v>
      </c>
      <c r="E414" s="3">
        <v>0</v>
      </c>
      <c r="F414" s="3">
        <v>8</v>
      </c>
      <c r="G414" s="3">
        <v>3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24">
        <v>8091</v>
      </c>
    </row>
    <row r="415" spans="1:14" ht="26.25">
      <c r="A415" s="4" t="s">
        <v>286</v>
      </c>
      <c r="B415" s="8" t="s">
        <v>622</v>
      </c>
      <c r="C415" s="3">
        <f t="shared" si="19"/>
        <v>1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1</v>
      </c>
      <c r="L415" s="3">
        <v>0</v>
      </c>
      <c r="M415" s="3">
        <v>0</v>
      </c>
      <c r="N415" s="24">
        <v>14041</v>
      </c>
    </row>
    <row r="416" spans="1:14" ht="12.75">
      <c r="A416" s="4" t="s">
        <v>376</v>
      </c>
      <c r="B416" s="8" t="s">
        <v>242</v>
      </c>
      <c r="C416" s="3">
        <f t="shared" si="19"/>
        <v>2</v>
      </c>
      <c r="D416" s="3">
        <v>0</v>
      </c>
      <c r="E416" s="3">
        <v>0</v>
      </c>
      <c r="F416" s="3">
        <v>2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24">
        <v>8000</v>
      </c>
    </row>
    <row r="417" spans="1:14" ht="26.25">
      <c r="A417" s="4" t="s">
        <v>572</v>
      </c>
      <c r="B417" s="8" t="s">
        <v>132</v>
      </c>
      <c r="C417" s="3">
        <f t="shared" si="19"/>
        <v>4</v>
      </c>
      <c r="D417" s="3">
        <v>4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24">
        <v>6700</v>
      </c>
    </row>
    <row r="418" spans="1:14" ht="12.75">
      <c r="A418" s="4" t="s">
        <v>130</v>
      </c>
      <c r="B418" s="8" t="s">
        <v>132</v>
      </c>
      <c r="C418" s="3">
        <f t="shared" si="19"/>
        <v>59</v>
      </c>
      <c r="D418" s="3">
        <v>26</v>
      </c>
      <c r="E418" s="3">
        <v>13</v>
      </c>
      <c r="F418" s="3">
        <v>9</v>
      </c>
      <c r="G418" s="3">
        <v>1</v>
      </c>
      <c r="H418" s="3">
        <v>6</v>
      </c>
      <c r="I418" s="3">
        <v>2</v>
      </c>
      <c r="J418" s="3">
        <v>0</v>
      </c>
      <c r="K418" s="3">
        <v>2</v>
      </c>
      <c r="L418" s="3">
        <v>0</v>
      </c>
      <c r="M418" s="3">
        <v>0</v>
      </c>
      <c r="N418" s="24">
        <v>7648</v>
      </c>
    </row>
    <row r="419" spans="1:14" ht="12.75">
      <c r="A419" s="4" t="s">
        <v>1091</v>
      </c>
      <c r="B419" s="8" t="s">
        <v>584</v>
      </c>
      <c r="C419" s="3">
        <f t="shared" si="19"/>
        <v>3</v>
      </c>
      <c r="D419" s="3">
        <v>2</v>
      </c>
      <c r="E419" s="3">
        <v>0</v>
      </c>
      <c r="F419" s="3">
        <v>1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24">
        <v>7133</v>
      </c>
    </row>
    <row r="420" spans="1:14" ht="12.75">
      <c r="A420" s="4" t="s">
        <v>671</v>
      </c>
      <c r="B420" s="8" t="s">
        <v>584</v>
      </c>
      <c r="C420" s="3">
        <f t="shared" si="19"/>
        <v>9</v>
      </c>
      <c r="D420" s="3">
        <v>4</v>
      </c>
      <c r="E420" s="3">
        <v>2</v>
      </c>
      <c r="F420" s="3">
        <v>3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24">
        <v>7033</v>
      </c>
    </row>
    <row r="421" spans="1:14" ht="12.75">
      <c r="A421" s="4" t="s">
        <v>481</v>
      </c>
      <c r="B421" s="8" t="s">
        <v>584</v>
      </c>
      <c r="C421" s="3">
        <f t="shared" si="19"/>
        <v>6</v>
      </c>
      <c r="D421" s="3">
        <v>1</v>
      </c>
      <c r="E421" s="3">
        <v>3</v>
      </c>
      <c r="F421" s="3">
        <v>2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24">
        <v>6983</v>
      </c>
    </row>
    <row r="422" spans="1:14" ht="12.75">
      <c r="A422" s="4" t="s">
        <v>631</v>
      </c>
      <c r="B422" s="8" t="s">
        <v>847</v>
      </c>
      <c r="C422" s="3">
        <f t="shared" si="19"/>
        <v>8</v>
      </c>
      <c r="D422" s="3">
        <v>3</v>
      </c>
      <c r="E422" s="3">
        <v>5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24">
        <v>6888</v>
      </c>
    </row>
    <row r="423" spans="1:14" ht="92.25">
      <c r="A423" s="4" t="s">
        <v>344</v>
      </c>
      <c r="B423" s="8" t="s">
        <v>201</v>
      </c>
      <c r="C423" s="3">
        <f t="shared" si="19"/>
        <v>17</v>
      </c>
      <c r="D423" s="3">
        <v>8</v>
      </c>
      <c r="E423" s="3">
        <v>7</v>
      </c>
      <c r="F423" s="3">
        <v>1</v>
      </c>
      <c r="G423" s="3">
        <v>0</v>
      </c>
      <c r="H423" s="3">
        <v>0</v>
      </c>
      <c r="I423" s="3">
        <v>1</v>
      </c>
      <c r="J423" s="3">
        <v>0</v>
      </c>
      <c r="K423" s="3">
        <v>0</v>
      </c>
      <c r="L423" s="3">
        <v>0</v>
      </c>
      <c r="M423" s="3">
        <v>0</v>
      </c>
      <c r="N423" s="24">
        <v>7081</v>
      </c>
    </row>
    <row r="424" spans="1:14" ht="39">
      <c r="A424" s="4" t="s">
        <v>93</v>
      </c>
      <c r="B424" s="8" t="s">
        <v>201</v>
      </c>
      <c r="C424" s="3">
        <f t="shared" si="19"/>
        <v>4</v>
      </c>
      <c r="D424" s="3">
        <v>3</v>
      </c>
      <c r="E424" s="3">
        <v>0</v>
      </c>
      <c r="F424" s="3">
        <v>1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24">
        <v>6850</v>
      </c>
    </row>
    <row r="425" spans="1:14" ht="12.75">
      <c r="A425" s="4" t="s">
        <v>560</v>
      </c>
      <c r="B425" s="8" t="s">
        <v>83</v>
      </c>
      <c r="C425" s="3">
        <f t="shared" si="19"/>
        <v>17</v>
      </c>
      <c r="D425" s="3">
        <v>15</v>
      </c>
      <c r="E425" s="3">
        <v>2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24">
        <v>6718</v>
      </c>
    </row>
    <row r="426" spans="1:14" ht="12.75">
      <c r="A426" s="4" t="s">
        <v>1051</v>
      </c>
      <c r="B426" s="8" t="s">
        <v>14</v>
      </c>
      <c r="C426" s="3">
        <f t="shared" si="19"/>
        <v>1</v>
      </c>
      <c r="D426" s="3">
        <v>0</v>
      </c>
      <c r="E426" s="3">
        <v>1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24">
        <v>6725</v>
      </c>
    </row>
    <row r="427" spans="1:14" ht="26.25">
      <c r="A427" s="4" t="s">
        <v>921</v>
      </c>
      <c r="B427" s="8" t="s">
        <v>373</v>
      </c>
      <c r="C427" s="3">
        <f t="shared" si="19"/>
        <v>8</v>
      </c>
      <c r="D427" s="3">
        <v>5</v>
      </c>
      <c r="E427" s="3">
        <v>1</v>
      </c>
      <c r="F427" s="3">
        <v>0</v>
      </c>
      <c r="G427" s="3">
        <v>0</v>
      </c>
      <c r="H427" s="3">
        <v>2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24">
        <v>7538</v>
      </c>
    </row>
    <row r="428" spans="1:14" ht="12.75">
      <c r="A428" s="4" t="s">
        <v>422</v>
      </c>
      <c r="B428" s="8" t="s">
        <v>373</v>
      </c>
      <c r="C428" s="3">
        <f t="shared" si="19"/>
        <v>1</v>
      </c>
      <c r="D428" s="3">
        <v>1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24">
        <v>6700</v>
      </c>
    </row>
    <row r="429" spans="1:14" ht="12.75">
      <c r="A429" s="4" t="s">
        <v>225</v>
      </c>
      <c r="B429" s="8" t="s">
        <v>373</v>
      </c>
      <c r="C429" s="3">
        <f t="shared" si="19"/>
        <v>4</v>
      </c>
      <c r="D429" s="3">
        <v>2</v>
      </c>
      <c r="E429" s="3">
        <v>1</v>
      </c>
      <c r="F429" s="3">
        <v>1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24">
        <v>7028</v>
      </c>
    </row>
    <row r="430" spans="1:14" ht="12.75">
      <c r="A430" s="4" t="s">
        <v>175</v>
      </c>
      <c r="B430" s="8" t="s">
        <v>804</v>
      </c>
      <c r="C430" s="3">
        <f t="shared" si="19"/>
        <v>7</v>
      </c>
      <c r="D430" s="3">
        <v>2</v>
      </c>
      <c r="E430" s="3">
        <v>2</v>
      </c>
      <c r="F430" s="3">
        <v>3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24">
        <v>7297</v>
      </c>
    </row>
    <row r="431" spans="1:14" ht="12.75">
      <c r="A431" s="4" t="s">
        <v>249</v>
      </c>
      <c r="B431" s="8" t="s">
        <v>152</v>
      </c>
      <c r="C431" s="3">
        <f t="shared" si="19"/>
        <v>1</v>
      </c>
      <c r="D431" s="3">
        <v>1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24">
        <v>6700</v>
      </c>
    </row>
    <row r="432" spans="1:14" ht="26.25">
      <c r="A432" s="4" t="s">
        <v>512</v>
      </c>
      <c r="B432" s="8" t="s">
        <v>152</v>
      </c>
      <c r="C432" s="3">
        <f t="shared" si="19"/>
        <v>1</v>
      </c>
      <c r="D432" s="3">
        <v>0</v>
      </c>
      <c r="E432" s="3">
        <v>0</v>
      </c>
      <c r="F432" s="3">
        <v>0</v>
      </c>
      <c r="G432" s="3">
        <v>1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24">
        <v>8600</v>
      </c>
    </row>
    <row r="433" spans="1:14" ht="26.25">
      <c r="A433" s="4" t="s">
        <v>45</v>
      </c>
      <c r="B433" s="8" t="s">
        <v>919</v>
      </c>
      <c r="C433" s="3">
        <f t="shared" si="19"/>
        <v>2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2</v>
      </c>
      <c r="M433" s="3">
        <v>0</v>
      </c>
      <c r="N433" s="24">
        <v>17000</v>
      </c>
    </row>
    <row r="434" spans="1:14" ht="26.25">
      <c r="A434" s="4" t="s">
        <v>764</v>
      </c>
      <c r="B434" s="8" t="s">
        <v>919</v>
      </c>
      <c r="C434" s="3">
        <f t="shared" si="19"/>
        <v>3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3</v>
      </c>
      <c r="M434" s="3">
        <v>0</v>
      </c>
      <c r="N434" s="24">
        <v>16667</v>
      </c>
    </row>
    <row r="435" spans="1:14" ht="12.75">
      <c r="A435" s="4" t="s">
        <v>754</v>
      </c>
      <c r="B435" s="8" t="s">
        <v>716</v>
      </c>
      <c r="C435" s="3">
        <f t="shared" si="19"/>
        <v>1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1</v>
      </c>
      <c r="M435" s="3">
        <v>0</v>
      </c>
      <c r="N435" s="24">
        <v>17000</v>
      </c>
    </row>
    <row r="436" spans="1:14" ht="12.75">
      <c r="A436" s="4" t="s">
        <v>597</v>
      </c>
      <c r="B436" s="8" t="s">
        <v>206</v>
      </c>
      <c r="C436" s="3">
        <f t="shared" si="19"/>
        <v>2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2</v>
      </c>
      <c r="M436" s="3">
        <v>0</v>
      </c>
      <c r="N436" s="24">
        <v>18500</v>
      </c>
    </row>
    <row r="437" spans="1:14" ht="12.75">
      <c r="A437" s="4" t="s">
        <v>648</v>
      </c>
      <c r="B437" s="8" t="s">
        <v>206</v>
      </c>
      <c r="C437" s="3">
        <f t="shared" si="19"/>
        <v>84</v>
      </c>
      <c r="D437" s="3">
        <v>11</v>
      </c>
      <c r="E437" s="3">
        <v>43</v>
      </c>
      <c r="F437" s="3">
        <v>9</v>
      </c>
      <c r="G437" s="3">
        <v>5</v>
      </c>
      <c r="H437" s="3">
        <v>11</v>
      </c>
      <c r="I437" s="3">
        <v>1</v>
      </c>
      <c r="J437" s="3">
        <v>3</v>
      </c>
      <c r="K437" s="3">
        <v>1</v>
      </c>
      <c r="L437" s="3">
        <v>0</v>
      </c>
      <c r="M437" s="3">
        <v>0</v>
      </c>
      <c r="N437" s="24">
        <v>7791</v>
      </c>
    </row>
    <row r="438" spans="1:14" ht="12.75">
      <c r="A438" s="4" t="s">
        <v>68</v>
      </c>
      <c r="B438" s="8" t="s">
        <v>206</v>
      </c>
      <c r="C438" s="3">
        <f t="shared" si="19"/>
        <v>3</v>
      </c>
      <c r="D438" s="3">
        <v>0</v>
      </c>
      <c r="E438" s="3">
        <v>0</v>
      </c>
      <c r="F438" s="3">
        <v>0</v>
      </c>
      <c r="G438" s="3">
        <v>0</v>
      </c>
      <c r="H438" s="3">
        <v>3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24">
        <v>9980</v>
      </c>
    </row>
    <row r="439" spans="1:14" ht="12.75">
      <c r="A439" s="4" t="s">
        <v>26</v>
      </c>
      <c r="B439" s="8" t="s">
        <v>206</v>
      </c>
      <c r="C439" s="3">
        <f t="shared" si="19"/>
        <v>1</v>
      </c>
      <c r="D439" s="3">
        <v>0</v>
      </c>
      <c r="E439" s="3">
        <v>1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24">
        <v>6760</v>
      </c>
    </row>
    <row r="440" spans="1:14" ht="12.75">
      <c r="A440" s="4" t="s">
        <v>662</v>
      </c>
      <c r="B440" s="8" t="s">
        <v>770</v>
      </c>
      <c r="C440" s="3">
        <f t="shared" si="19"/>
        <v>142</v>
      </c>
      <c r="D440" s="3">
        <v>7</v>
      </c>
      <c r="E440" s="3">
        <v>3</v>
      </c>
      <c r="F440" s="3">
        <v>6</v>
      </c>
      <c r="G440" s="3">
        <v>4</v>
      </c>
      <c r="H440" s="3">
        <v>19</v>
      </c>
      <c r="I440" s="3">
        <v>3</v>
      </c>
      <c r="J440" s="3">
        <v>100</v>
      </c>
      <c r="K440" s="3">
        <v>0</v>
      </c>
      <c r="L440" s="3">
        <v>0</v>
      </c>
      <c r="M440" s="3">
        <v>0</v>
      </c>
      <c r="N440" s="24">
        <v>11027</v>
      </c>
    </row>
    <row r="441" spans="1:14" ht="12.75">
      <c r="A441" s="4" t="s">
        <v>769</v>
      </c>
      <c r="B441" s="8" t="s">
        <v>770</v>
      </c>
      <c r="C441" s="3">
        <f t="shared" si="19"/>
        <v>18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1</v>
      </c>
      <c r="J441" s="3">
        <v>0</v>
      </c>
      <c r="K441" s="3">
        <v>0</v>
      </c>
      <c r="L441" s="3">
        <v>17</v>
      </c>
      <c r="M441" s="3">
        <v>0</v>
      </c>
      <c r="N441" s="24">
        <v>15860</v>
      </c>
    </row>
    <row r="442" spans="1:14" ht="26.25">
      <c r="A442" s="4" t="s">
        <v>524</v>
      </c>
      <c r="B442" s="8" t="s">
        <v>770</v>
      </c>
      <c r="C442" s="3">
        <f t="shared" si="19"/>
        <v>27</v>
      </c>
      <c r="D442" s="3">
        <v>6</v>
      </c>
      <c r="E442" s="3">
        <v>12</v>
      </c>
      <c r="F442" s="3">
        <v>0</v>
      </c>
      <c r="G442" s="3">
        <v>2</v>
      </c>
      <c r="H442" s="3">
        <v>6</v>
      </c>
      <c r="I442" s="3">
        <v>1</v>
      </c>
      <c r="J442" s="3">
        <v>0</v>
      </c>
      <c r="K442" s="3">
        <v>0</v>
      </c>
      <c r="L442" s="3">
        <v>0</v>
      </c>
      <c r="M442" s="3">
        <v>0</v>
      </c>
      <c r="N442" s="24">
        <v>7876</v>
      </c>
    </row>
    <row r="443" spans="1:14" ht="26.25">
      <c r="A443" s="4" t="s">
        <v>331</v>
      </c>
      <c r="B443" s="8" t="s">
        <v>770</v>
      </c>
      <c r="C443" s="3">
        <f t="shared" si="19"/>
        <v>79</v>
      </c>
      <c r="D443" s="3">
        <v>21</v>
      </c>
      <c r="E443" s="3">
        <v>34</v>
      </c>
      <c r="F443" s="3">
        <v>9</v>
      </c>
      <c r="G443" s="3">
        <v>2</v>
      </c>
      <c r="H443" s="3">
        <v>7</v>
      </c>
      <c r="I443" s="3">
        <v>2</v>
      </c>
      <c r="J443" s="3">
        <v>0</v>
      </c>
      <c r="K443" s="3">
        <v>4</v>
      </c>
      <c r="L443" s="3">
        <v>0</v>
      </c>
      <c r="M443" s="3">
        <v>0</v>
      </c>
      <c r="N443" s="24">
        <v>7777</v>
      </c>
    </row>
    <row r="444" spans="1:14" ht="12.75">
      <c r="A444" s="4" t="s">
        <v>663</v>
      </c>
      <c r="B444" s="8" t="s">
        <v>830</v>
      </c>
      <c r="C444" s="3">
        <f t="shared" si="19"/>
        <v>1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1</v>
      </c>
      <c r="J444" s="3">
        <v>0</v>
      </c>
      <c r="K444" s="3">
        <v>0</v>
      </c>
      <c r="L444" s="3">
        <v>0</v>
      </c>
      <c r="M444" s="3">
        <v>0</v>
      </c>
      <c r="N444" s="24">
        <v>11000</v>
      </c>
    </row>
    <row r="445" spans="1:19" ht="15" customHeight="1">
      <c r="A445" s="9" t="s">
        <v>743</v>
      </c>
      <c r="B445" s="19"/>
      <c r="C445" s="20">
        <f t="shared" si="19"/>
        <v>529</v>
      </c>
      <c r="D445" s="20">
        <f aca="true" t="shared" si="21" ref="D445:M445">SUM(D413:D444)</f>
        <v>122</v>
      </c>
      <c r="E445" s="20">
        <f t="shared" si="21"/>
        <v>130</v>
      </c>
      <c r="F445" s="20">
        <f t="shared" si="21"/>
        <v>56</v>
      </c>
      <c r="G445" s="20">
        <f t="shared" si="21"/>
        <v>19</v>
      </c>
      <c r="H445" s="20">
        <f t="shared" si="21"/>
        <v>54</v>
      </c>
      <c r="I445" s="20">
        <f t="shared" si="21"/>
        <v>12</v>
      </c>
      <c r="J445" s="20">
        <f t="shared" si="21"/>
        <v>103</v>
      </c>
      <c r="K445" s="20">
        <f t="shared" si="21"/>
        <v>8</v>
      </c>
      <c r="L445" s="20">
        <f t="shared" si="21"/>
        <v>25</v>
      </c>
      <c r="M445" s="20">
        <f t="shared" si="21"/>
        <v>0</v>
      </c>
      <c r="N445" s="25">
        <v>8968</v>
      </c>
      <c r="O445" s="12">
        <f>SUM(O413:O444)</f>
        <v>0</v>
      </c>
      <c r="P445" s="12"/>
      <c r="Q445" s="12"/>
      <c r="R445" s="12"/>
      <c r="S445" s="12"/>
    </row>
    <row r="446" spans="1:14" ht="12.75">
      <c r="A446" s="4" t="s">
        <v>107</v>
      </c>
      <c r="B446" s="8" t="s">
        <v>311</v>
      </c>
      <c r="C446" s="3">
        <f t="shared" si="19"/>
        <v>3</v>
      </c>
      <c r="D446" s="3">
        <v>0</v>
      </c>
      <c r="E446" s="3">
        <v>1</v>
      </c>
      <c r="F446" s="3">
        <v>2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24">
        <v>7570</v>
      </c>
    </row>
    <row r="447" spans="1:14" ht="12.75">
      <c r="A447" s="4" t="s">
        <v>321</v>
      </c>
      <c r="B447" s="8" t="s">
        <v>629</v>
      </c>
      <c r="C447" s="3">
        <f t="shared" si="19"/>
        <v>5</v>
      </c>
      <c r="D447" s="3">
        <v>1</v>
      </c>
      <c r="E447" s="3">
        <v>0</v>
      </c>
      <c r="F447" s="3">
        <v>1</v>
      </c>
      <c r="G447" s="3">
        <v>1</v>
      </c>
      <c r="H447" s="3">
        <v>0</v>
      </c>
      <c r="I447" s="3">
        <v>0</v>
      </c>
      <c r="J447" s="3">
        <v>0</v>
      </c>
      <c r="K447" s="3">
        <v>2</v>
      </c>
      <c r="L447" s="3">
        <v>0</v>
      </c>
      <c r="M447" s="3">
        <v>0</v>
      </c>
      <c r="N447" s="24">
        <v>9738</v>
      </c>
    </row>
    <row r="448" spans="1:14" ht="12.75">
      <c r="A448" s="4" t="s">
        <v>578</v>
      </c>
      <c r="B448" s="8" t="s">
        <v>902</v>
      </c>
      <c r="C448" s="3">
        <f t="shared" si="19"/>
        <v>1</v>
      </c>
      <c r="D448" s="3">
        <v>0</v>
      </c>
      <c r="E448" s="3">
        <v>0</v>
      </c>
      <c r="F448" s="3">
        <v>0</v>
      </c>
      <c r="G448" s="3">
        <v>0</v>
      </c>
      <c r="H448" s="3">
        <v>1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24">
        <v>10000</v>
      </c>
    </row>
    <row r="449" spans="1:14" ht="26.25">
      <c r="A449" s="4" t="s">
        <v>871</v>
      </c>
      <c r="B449" s="8" t="s">
        <v>902</v>
      </c>
      <c r="C449" s="3">
        <f t="shared" si="19"/>
        <v>1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1</v>
      </c>
      <c r="L449" s="3">
        <v>0</v>
      </c>
      <c r="M449" s="3">
        <v>0</v>
      </c>
      <c r="N449" s="24">
        <v>15000</v>
      </c>
    </row>
    <row r="450" spans="1:14" ht="39">
      <c r="A450" s="4" t="s">
        <v>758</v>
      </c>
      <c r="B450" s="8" t="s">
        <v>902</v>
      </c>
      <c r="C450" s="3">
        <f t="shared" si="19"/>
        <v>3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3</v>
      </c>
      <c r="L450" s="3">
        <v>0</v>
      </c>
      <c r="M450" s="3">
        <v>0</v>
      </c>
      <c r="N450" s="24">
        <v>12700</v>
      </c>
    </row>
    <row r="451" spans="1:14" ht="12.75">
      <c r="A451" s="4" t="s">
        <v>154</v>
      </c>
      <c r="B451" s="8" t="s">
        <v>902</v>
      </c>
      <c r="C451" s="3">
        <f t="shared" si="19"/>
        <v>1</v>
      </c>
      <c r="D451" s="3">
        <v>1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24">
        <v>6700</v>
      </c>
    </row>
    <row r="452" spans="1:14" ht="12.75">
      <c r="A452" s="4" t="s">
        <v>57</v>
      </c>
      <c r="B452" s="8" t="s">
        <v>902</v>
      </c>
      <c r="C452" s="3">
        <f t="shared" si="19"/>
        <v>3</v>
      </c>
      <c r="D452" s="3">
        <v>0</v>
      </c>
      <c r="E452" s="3">
        <v>0</v>
      </c>
      <c r="F452" s="3">
        <v>0</v>
      </c>
      <c r="G452" s="3">
        <v>0</v>
      </c>
      <c r="H452" s="3">
        <v>2</v>
      </c>
      <c r="I452" s="3">
        <v>0</v>
      </c>
      <c r="J452" s="3">
        <v>0</v>
      </c>
      <c r="K452" s="3">
        <v>1</v>
      </c>
      <c r="L452" s="3">
        <v>0</v>
      </c>
      <c r="M452" s="3">
        <v>0</v>
      </c>
      <c r="N452" s="24">
        <v>11000</v>
      </c>
    </row>
    <row r="453" spans="1:14" ht="12.75">
      <c r="A453" s="4" t="s">
        <v>189</v>
      </c>
      <c r="B453" s="8" t="s">
        <v>259</v>
      </c>
      <c r="C453" s="3">
        <f t="shared" si="19"/>
        <v>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1</v>
      </c>
      <c r="L453" s="3">
        <v>0</v>
      </c>
      <c r="M453" s="3">
        <v>0</v>
      </c>
      <c r="N453" s="24">
        <v>14000</v>
      </c>
    </row>
    <row r="454" spans="1:14" ht="26.25">
      <c r="A454" s="4" t="s">
        <v>1012</v>
      </c>
      <c r="B454" s="8" t="s">
        <v>259</v>
      </c>
      <c r="C454" s="3">
        <f t="shared" si="19"/>
        <v>2</v>
      </c>
      <c r="D454" s="3">
        <v>0</v>
      </c>
      <c r="E454" s="3">
        <v>0</v>
      </c>
      <c r="F454" s="3">
        <v>1</v>
      </c>
      <c r="G454" s="3">
        <v>1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24">
        <v>8500</v>
      </c>
    </row>
    <row r="455" spans="1:14" ht="12.75">
      <c r="A455" s="4" t="s">
        <v>38</v>
      </c>
      <c r="B455" s="8" t="s">
        <v>595</v>
      </c>
      <c r="C455" s="3">
        <f t="shared" si="19"/>
        <v>2</v>
      </c>
      <c r="D455" s="3">
        <v>0</v>
      </c>
      <c r="E455" s="3">
        <v>0</v>
      </c>
      <c r="F455" s="3">
        <v>2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24">
        <v>7250</v>
      </c>
    </row>
    <row r="456" spans="1:14" ht="26.25">
      <c r="A456" s="4" t="s">
        <v>441</v>
      </c>
      <c r="B456" s="8" t="s">
        <v>66</v>
      </c>
      <c r="C456" s="3">
        <f t="shared" si="19"/>
        <v>3</v>
      </c>
      <c r="D456" s="3">
        <v>1</v>
      </c>
      <c r="E456" s="3">
        <v>0</v>
      </c>
      <c r="F456" s="3">
        <v>0</v>
      </c>
      <c r="G456" s="3">
        <v>0</v>
      </c>
      <c r="H456" s="3">
        <v>2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24">
        <v>8900</v>
      </c>
    </row>
    <row r="457" spans="1:14" ht="26.25">
      <c r="A457" s="4" t="s">
        <v>1044</v>
      </c>
      <c r="B457" s="8" t="s">
        <v>442</v>
      </c>
      <c r="C457" s="3">
        <f t="shared" si="19"/>
        <v>2</v>
      </c>
      <c r="D457" s="3">
        <v>2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24">
        <v>6700</v>
      </c>
    </row>
    <row r="458" spans="1:14" ht="52.5">
      <c r="A458" s="4" t="s">
        <v>256</v>
      </c>
      <c r="B458" s="8" t="s">
        <v>442</v>
      </c>
      <c r="C458" s="3">
        <f t="shared" si="19"/>
        <v>2</v>
      </c>
      <c r="D458" s="3">
        <v>0</v>
      </c>
      <c r="E458" s="3">
        <v>0</v>
      </c>
      <c r="F458" s="3">
        <v>0</v>
      </c>
      <c r="G458" s="3">
        <v>1</v>
      </c>
      <c r="H458" s="3">
        <v>0</v>
      </c>
      <c r="I458" s="3">
        <v>0</v>
      </c>
      <c r="J458" s="3">
        <v>0</v>
      </c>
      <c r="K458" s="3">
        <v>1</v>
      </c>
      <c r="L458" s="3">
        <v>0</v>
      </c>
      <c r="M458" s="3">
        <v>0</v>
      </c>
      <c r="N458" s="24">
        <v>12000</v>
      </c>
    </row>
    <row r="459" spans="1:14" ht="26.25">
      <c r="A459" s="4" t="s">
        <v>119</v>
      </c>
      <c r="B459" s="8" t="s">
        <v>1009</v>
      </c>
      <c r="C459" s="3">
        <f t="shared" si="19"/>
        <v>1</v>
      </c>
      <c r="D459" s="3">
        <v>0</v>
      </c>
      <c r="E459" s="3">
        <v>0</v>
      </c>
      <c r="F459" s="3">
        <v>1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24">
        <v>7200</v>
      </c>
    </row>
    <row r="460" spans="1:14" ht="12.75">
      <c r="A460" s="4" t="s">
        <v>1059</v>
      </c>
      <c r="B460" s="8" t="s">
        <v>1009</v>
      </c>
      <c r="C460" s="3">
        <f t="shared" si="19"/>
        <v>3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3</v>
      </c>
      <c r="K460" s="3">
        <v>0</v>
      </c>
      <c r="L460" s="3">
        <v>0</v>
      </c>
      <c r="M460" s="3">
        <v>0</v>
      </c>
      <c r="N460" s="24">
        <v>11232</v>
      </c>
    </row>
    <row r="461" spans="1:14" ht="12.75">
      <c r="A461" s="4" t="s">
        <v>723</v>
      </c>
      <c r="B461" s="8" t="s">
        <v>1009</v>
      </c>
      <c r="C461" s="3">
        <f t="shared" si="19"/>
        <v>3</v>
      </c>
      <c r="D461" s="3">
        <v>1</v>
      </c>
      <c r="E461" s="3">
        <v>0</v>
      </c>
      <c r="F461" s="3">
        <v>2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24">
        <v>7567</v>
      </c>
    </row>
    <row r="462" spans="1:14" ht="52.5">
      <c r="A462" s="4" t="s">
        <v>969</v>
      </c>
      <c r="B462" s="8" t="s">
        <v>348</v>
      </c>
      <c r="C462" s="3">
        <f t="shared" si="19"/>
        <v>2</v>
      </c>
      <c r="D462" s="3">
        <v>1</v>
      </c>
      <c r="E462" s="3">
        <v>0</v>
      </c>
      <c r="F462" s="3">
        <v>1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24">
        <v>7050</v>
      </c>
    </row>
    <row r="463" spans="1:19" ht="15" customHeight="1">
      <c r="A463" s="9" t="s">
        <v>639</v>
      </c>
      <c r="B463" s="19"/>
      <c r="C463" s="20">
        <f t="shared" si="19"/>
        <v>38</v>
      </c>
      <c r="D463" s="20">
        <f aca="true" t="shared" si="22" ref="D463:M463">SUM(D446:D462)</f>
        <v>7</v>
      </c>
      <c r="E463" s="20">
        <f t="shared" si="22"/>
        <v>1</v>
      </c>
      <c r="F463" s="20">
        <f t="shared" si="22"/>
        <v>10</v>
      </c>
      <c r="G463" s="20">
        <f t="shared" si="22"/>
        <v>3</v>
      </c>
      <c r="H463" s="20">
        <f t="shared" si="22"/>
        <v>5</v>
      </c>
      <c r="I463" s="20">
        <f t="shared" si="22"/>
        <v>0</v>
      </c>
      <c r="J463" s="20">
        <f t="shared" si="22"/>
        <v>3</v>
      </c>
      <c r="K463" s="20">
        <f t="shared" si="22"/>
        <v>9</v>
      </c>
      <c r="L463" s="20">
        <f t="shared" si="22"/>
        <v>0</v>
      </c>
      <c r="M463" s="20">
        <f t="shared" si="22"/>
        <v>0</v>
      </c>
      <c r="N463" s="25">
        <v>9513</v>
      </c>
      <c r="O463" s="12">
        <f>SUM(O446:O462)</f>
        <v>0</v>
      </c>
      <c r="P463" s="12"/>
      <c r="Q463" s="12"/>
      <c r="R463" s="12"/>
      <c r="S463" s="12"/>
    </row>
    <row r="464" spans="1:14" ht="12.75">
      <c r="A464" s="4" t="s">
        <v>418</v>
      </c>
      <c r="B464" s="8" t="s">
        <v>945</v>
      </c>
      <c r="C464" s="3">
        <f t="shared" si="19"/>
        <v>1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1</v>
      </c>
      <c r="M464" s="3">
        <v>0</v>
      </c>
      <c r="N464" s="24">
        <v>15600</v>
      </c>
    </row>
    <row r="465" spans="1:14" ht="12.75">
      <c r="A465" s="4" t="s">
        <v>889</v>
      </c>
      <c r="B465" s="8" t="s">
        <v>945</v>
      </c>
      <c r="C465" s="3">
        <f aca="true" t="shared" si="23" ref="C465:C528">SUM(D465:M465)</f>
        <v>4</v>
      </c>
      <c r="D465" s="3">
        <v>0</v>
      </c>
      <c r="E465" s="3">
        <v>0</v>
      </c>
      <c r="F465" s="3">
        <v>0</v>
      </c>
      <c r="G465" s="3">
        <v>0</v>
      </c>
      <c r="H465" s="3">
        <v>2</v>
      </c>
      <c r="I465" s="3">
        <v>0</v>
      </c>
      <c r="J465" s="3">
        <v>0</v>
      </c>
      <c r="K465" s="3">
        <v>0</v>
      </c>
      <c r="L465" s="3">
        <v>0</v>
      </c>
      <c r="M465" s="3">
        <v>2</v>
      </c>
      <c r="N465" s="24">
        <v>20190</v>
      </c>
    </row>
    <row r="466" spans="1:14" ht="12.75">
      <c r="A466" s="4" t="s">
        <v>302</v>
      </c>
      <c r="B466" s="8" t="s">
        <v>945</v>
      </c>
      <c r="C466" s="3">
        <f t="shared" si="23"/>
        <v>1</v>
      </c>
      <c r="D466" s="3">
        <v>0</v>
      </c>
      <c r="E466" s="3">
        <v>0</v>
      </c>
      <c r="F466" s="3">
        <v>0</v>
      </c>
      <c r="G466" s="3">
        <v>0</v>
      </c>
      <c r="H466" s="3">
        <v>1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24">
        <v>9555</v>
      </c>
    </row>
    <row r="467" spans="1:14" ht="12.75">
      <c r="A467" s="4" t="s">
        <v>190</v>
      </c>
      <c r="B467" s="8" t="s">
        <v>945</v>
      </c>
      <c r="C467" s="3">
        <f t="shared" si="23"/>
        <v>1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1</v>
      </c>
      <c r="M467" s="3">
        <v>0</v>
      </c>
      <c r="N467" s="24">
        <v>18000</v>
      </c>
    </row>
    <row r="468" spans="1:14" ht="26.25">
      <c r="A468" s="4" t="s">
        <v>763</v>
      </c>
      <c r="B468" s="8" t="s">
        <v>945</v>
      </c>
      <c r="C468" s="3">
        <f t="shared" si="23"/>
        <v>1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1</v>
      </c>
      <c r="N468" s="24">
        <v>24000</v>
      </c>
    </row>
    <row r="469" spans="1:14" ht="26.25">
      <c r="A469" s="4" t="s">
        <v>589</v>
      </c>
      <c r="B469" s="8" t="s">
        <v>945</v>
      </c>
      <c r="C469" s="3">
        <f t="shared" si="23"/>
        <v>1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1</v>
      </c>
      <c r="N469" s="24">
        <v>22000</v>
      </c>
    </row>
    <row r="470" spans="1:14" ht="26.25">
      <c r="A470" s="4" t="s">
        <v>318</v>
      </c>
      <c r="B470" s="8" t="s">
        <v>945</v>
      </c>
      <c r="C470" s="3">
        <f t="shared" si="23"/>
        <v>2</v>
      </c>
      <c r="D470" s="3">
        <v>1</v>
      </c>
      <c r="E470" s="3">
        <v>0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24">
        <v>7002</v>
      </c>
    </row>
    <row r="471" spans="1:14" ht="26.25">
      <c r="A471" s="4" t="s">
        <v>698</v>
      </c>
      <c r="B471" s="8" t="s">
        <v>945</v>
      </c>
      <c r="C471" s="3">
        <f t="shared" si="23"/>
        <v>3</v>
      </c>
      <c r="D471" s="3">
        <v>2</v>
      </c>
      <c r="E471" s="3">
        <v>0</v>
      </c>
      <c r="F471" s="3">
        <v>1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24">
        <v>6901</v>
      </c>
    </row>
    <row r="472" spans="1:14" ht="12.75">
      <c r="A472" s="4" t="s">
        <v>697</v>
      </c>
      <c r="B472" s="8" t="s">
        <v>945</v>
      </c>
      <c r="C472" s="3">
        <f t="shared" si="23"/>
        <v>4</v>
      </c>
      <c r="D472" s="3">
        <v>1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2</v>
      </c>
      <c r="M472" s="3">
        <v>1</v>
      </c>
      <c r="N472" s="24">
        <v>20010</v>
      </c>
    </row>
    <row r="473" spans="1:14" ht="12.75">
      <c r="A473" s="4" t="s">
        <v>112</v>
      </c>
      <c r="B473" s="8" t="s">
        <v>945</v>
      </c>
      <c r="C473" s="3">
        <f t="shared" si="23"/>
        <v>1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1</v>
      </c>
      <c r="M473" s="3">
        <v>0</v>
      </c>
      <c r="N473" s="24">
        <v>19000</v>
      </c>
    </row>
    <row r="474" spans="1:14" ht="12.75">
      <c r="A474" s="4" t="s">
        <v>172</v>
      </c>
      <c r="B474" s="8" t="s">
        <v>15</v>
      </c>
      <c r="C474" s="3">
        <f t="shared" si="23"/>
        <v>4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1</v>
      </c>
      <c r="M474" s="3">
        <v>3</v>
      </c>
      <c r="N474" s="24">
        <v>26000</v>
      </c>
    </row>
    <row r="475" spans="1:14" ht="12.75">
      <c r="A475" s="4" t="s">
        <v>894</v>
      </c>
      <c r="B475" s="8" t="s">
        <v>909</v>
      </c>
      <c r="C475" s="3">
        <f t="shared" si="23"/>
        <v>2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1</v>
      </c>
      <c r="L475" s="3">
        <v>1</v>
      </c>
      <c r="M475" s="3">
        <v>0</v>
      </c>
      <c r="N475" s="24">
        <v>15131</v>
      </c>
    </row>
    <row r="476" spans="1:14" ht="12.75">
      <c r="A476" s="4" t="s">
        <v>228</v>
      </c>
      <c r="B476" s="8" t="s">
        <v>909</v>
      </c>
      <c r="C476" s="3">
        <f t="shared" si="23"/>
        <v>3</v>
      </c>
      <c r="D476" s="3">
        <v>0</v>
      </c>
      <c r="E476" s="3">
        <v>0</v>
      </c>
      <c r="F476" s="3">
        <v>1</v>
      </c>
      <c r="G476" s="3">
        <v>0</v>
      </c>
      <c r="H476" s="3">
        <v>1</v>
      </c>
      <c r="I476" s="3">
        <v>0</v>
      </c>
      <c r="J476" s="3">
        <v>0</v>
      </c>
      <c r="K476" s="3">
        <v>0</v>
      </c>
      <c r="L476" s="3">
        <v>1</v>
      </c>
      <c r="M476" s="3">
        <v>0</v>
      </c>
      <c r="N476" s="24">
        <v>12340</v>
      </c>
    </row>
    <row r="477" spans="1:14" ht="12.75">
      <c r="A477" s="4" t="s">
        <v>666</v>
      </c>
      <c r="B477" s="8" t="s">
        <v>813</v>
      </c>
      <c r="C477" s="3">
        <f t="shared" si="23"/>
        <v>2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1</v>
      </c>
      <c r="K477" s="3">
        <v>0</v>
      </c>
      <c r="L477" s="3">
        <v>1</v>
      </c>
      <c r="M477" s="3">
        <v>0</v>
      </c>
      <c r="N477" s="24">
        <v>16000</v>
      </c>
    </row>
    <row r="478" spans="1:14" ht="12.75">
      <c r="A478" s="4" t="s">
        <v>379</v>
      </c>
      <c r="B478" s="8" t="s">
        <v>155</v>
      </c>
      <c r="C478" s="3">
        <f t="shared" si="23"/>
        <v>5</v>
      </c>
      <c r="D478" s="3">
        <v>0</v>
      </c>
      <c r="E478" s="3">
        <v>0</v>
      </c>
      <c r="F478" s="3">
        <v>0</v>
      </c>
      <c r="G478" s="3">
        <v>1</v>
      </c>
      <c r="H478" s="3">
        <v>1</v>
      </c>
      <c r="I478" s="3">
        <v>0</v>
      </c>
      <c r="J478" s="3">
        <v>0</v>
      </c>
      <c r="K478" s="3">
        <v>3</v>
      </c>
      <c r="L478" s="3">
        <v>0</v>
      </c>
      <c r="M478" s="3">
        <v>0</v>
      </c>
      <c r="N478" s="24">
        <v>11657</v>
      </c>
    </row>
    <row r="479" spans="1:14" ht="39">
      <c r="A479" s="4" t="s">
        <v>208</v>
      </c>
      <c r="B479" s="8" t="s">
        <v>736</v>
      </c>
      <c r="C479" s="3">
        <f t="shared" si="23"/>
        <v>39</v>
      </c>
      <c r="D479" s="3">
        <v>23</v>
      </c>
      <c r="E479" s="3">
        <v>9</v>
      </c>
      <c r="F479" s="3">
        <v>4</v>
      </c>
      <c r="G479" s="3">
        <v>0</v>
      </c>
      <c r="H479" s="3">
        <v>0</v>
      </c>
      <c r="I479" s="3">
        <v>1</v>
      </c>
      <c r="J479" s="3">
        <v>1</v>
      </c>
      <c r="K479" s="3">
        <v>0</v>
      </c>
      <c r="L479" s="3">
        <v>1</v>
      </c>
      <c r="M479" s="3">
        <v>0</v>
      </c>
      <c r="N479" s="24">
        <v>7070</v>
      </c>
    </row>
    <row r="480" spans="1:14" ht="12.75">
      <c r="A480" s="4" t="s">
        <v>324</v>
      </c>
      <c r="B480" s="8" t="s">
        <v>736</v>
      </c>
      <c r="C480" s="3">
        <f t="shared" si="23"/>
        <v>19</v>
      </c>
      <c r="D480" s="3">
        <v>0</v>
      </c>
      <c r="E480" s="3">
        <v>0</v>
      </c>
      <c r="F480" s="3">
        <v>5</v>
      </c>
      <c r="G480" s="3">
        <v>0</v>
      </c>
      <c r="H480" s="3">
        <v>2</v>
      </c>
      <c r="I480" s="3">
        <v>1</v>
      </c>
      <c r="J480" s="3">
        <v>0</v>
      </c>
      <c r="K480" s="3">
        <v>10</v>
      </c>
      <c r="L480" s="3">
        <v>1</v>
      </c>
      <c r="M480" s="3">
        <v>0</v>
      </c>
      <c r="N480" s="24">
        <v>11692</v>
      </c>
    </row>
    <row r="481" spans="1:14" ht="12.75">
      <c r="A481" s="4" t="s">
        <v>287</v>
      </c>
      <c r="B481" s="8" t="s">
        <v>736</v>
      </c>
      <c r="C481" s="3">
        <f t="shared" si="23"/>
        <v>1</v>
      </c>
      <c r="D481" s="3">
        <v>0</v>
      </c>
      <c r="E481" s="3">
        <v>0</v>
      </c>
      <c r="F481" s="3">
        <v>0</v>
      </c>
      <c r="G481" s="3">
        <v>0</v>
      </c>
      <c r="H481" s="3">
        <v>1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24">
        <v>9500</v>
      </c>
    </row>
    <row r="482" spans="1:14" ht="12.75">
      <c r="A482" s="4" t="s">
        <v>485</v>
      </c>
      <c r="B482" s="8" t="s">
        <v>736</v>
      </c>
      <c r="C482" s="3">
        <f t="shared" si="23"/>
        <v>1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1</v>
      </c>
      <c r="L482" s="3">
        <v>0</v>
      </c>
      <c r="M482" s="3">
        <v>0</v>
      </c>
      <c r="N482" s="24">
        <v>15000</v>
      </c>
    </row>
    <row r="483" spans="1:14" ht="39">
      <c r="A483" s="4" t="s">
        <v>226</v>
      </c>
      <c r="B483" s="8" t="s">
        <v>1071</v>
      </c>
      <c r="C483" s="3">
        <f t="shared" si="23"/>
        <v>1</v>
      </c>
      <c r="D483" s="3">
        <v>1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24">
        <v>6700</v>
      </c>
    </row>
    <row r="484" spans="1:14" ht="12.75">
      <c r="A484" s="4" t="s">
        <v>947</v>
      </c>
      <c r="B484" s="8" t="s">
        <v>456</v>
      </c>
      <c r="C484" s="3">
        <f t="shared" si="23"/>
        <v>4</v>
      </c>
      <c r="D484" s="3">
        <v>0</v>
      </c>
      <c r="E484" s="3">
        <v>0</v>
      </c>
      <c r="F484" s="3">
        <v>1</v>
      </c>
      <c r="G484" s="3">
        <v>0</v>
      </c>
      <c r="H484" s="3">
        <v>0</v>
      </c>
      <c r="I484" s="3">
        <v>0</v>
      </c>
      <c r="J484" s="3">
        <v>1</v>
      </c>
      <c r="K484" s="3">
        <v>2</v>
      </c>
      <c r="L484" s="3">
        <v>0</v>
      </c>
      <c r="M484" s="3">
        <v>0</v>
      </c>
      <c r="N484" s="24">
        <v>11455</v>
      </c>
    </row>
    <row r="485" spans="1:14" ht="12.75">
      <c r="A485" s="4" t="s">
        <v>582</v>
      </c>
      <c r="B485" s="8" t="s">
        <v>875</v>
      </c>
      <c r="C485" s="3">
        <f t="shared" si="23"/>
        <v>3</v>
      </c>
      <c r="D485" s="3">
        <v>1</v>
      </c>
      <c r="E485" s="3">
        <v>0</v>
      </c>
      <c r="F485" s="3">
        <v>0</v>
      </c>
      <c r="G485" s="3">
        <v>0</v>
      </c>
      <c r="H485" s="3">
        <v>1</v>
      </c>
      <c r="I485" s="3">
        <v>0</v>
      </c>
      <c r="J485" s="3">
        <v>1</v>
      </c>
      <c r="K485" s="3">
        <v>0</v>
      </c>
      <c r="L485" s="3">
        <v>0</v>
      </c>
      <c r="M485" s="3">
        <v>0</v>
      </c>
      <c r="N485" s="24">
        <v>9269</v>
      </c>
    </row>
    <row r="486" spans="1:14" ht="26.25">
      <c r="A486" s="4" t="s">
        <v>1080</v>
      </c>
      <c r="B486" s="8" t="s">
        <v>576</v>
      </c>
      <c r="C486" s="3">
        <f t="shared" si="23"/>
        <v>1</v>
      </c>
      <c r="D486" s="3">
        <v>0</v>
      </c>
      <c r="E486" s="3">
        <v>0</v>
      </c>
      <c r="F486" s="3">
        <v>1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24">
        <v>8000</v>
      </c>
    </row>
    <row r="487" spans="1:14" ht="26.25">
      <c r="A487" s="4" t="s">
        <v>681</v>
      </c>
      <c r="B487" s="8" t="s">
        <v>576</v>
      </c>
      <c r="C487" s="3">
        <f t="shared" si="23"/>
        <v>1</v>
      </c>
      <c r="D487" s="3">
        <v>0</v>
      </c>
      <c r="E487" s="3">
        <v>0</v>
      </c>
      <c r="F487" s="3">
        <v>1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24">
        <v>7012</v>
      </c>
    </row>
    <row r="488" spans="1:14" ht="39">
      <c r="A488" s="4" t="s">
        <v>42</v>
      </c>
      <c r="B488" s="8" t="s">
        <v>576</v>
      </c>
      <c r="C488" s="3">
        <f t="shared" si="23"/>
        <v>1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1</v>
      </c>
      <c r="L488" s="3">
        <v>0</v>
      </c>
      <c r="M488" s="3">
        <v>0</v>
      </c>
      <c r="N488" s="24">
        <v>12500</v>
      </c>
    </row>
    <row r="489" spans="1:14" ht="26.25">
      <c r="A489" s="4" t="s">
        <v>786</v>
      </c>
      <c r="B489" s="8" t="s">
        <v>576</v>
      </c>
      <c r="C489" s="3">
        <f t="shared" si="23"/>
        <v>1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1</v>
      </c>
      <c r="M489" s="3">
        <v>0</v>
      </c>
      <c r="N489" s="24">
        <v>16000</v>
      </c>
    </row>
    <row r="490" spans="1:14" ht="12.75">
      <c r="A490" s="4" t="s">
        <v>473</v>
      </c>
      <c r="B490" s="8" t="s">
        <v>576</v>
      </c>
      <c r="C490" s="3">
        <f t="shared" si="23"/>
        <v>22</v>
      </c>
      <c r="D490" s="3">
        <v>7</v>
      </c>
      <c r="E490" s="3">
        <v>2</v>
      </c>
      <c r="F490" s="3">
        <v>3</v>
      </c>
      <c r="G490" s="3">
        <v>3</v>
      </c>
      <c r="H490" s="3">
        <v>3</v>
      </c>
      <c r="I490" s="3">
        <v>1</v>
      </c>
      <c r="J490" s="3">
        <v>0</v>
      </c>
      <c r="K490" s="3">
        <v>1</v>
      </c>
      <c r="L490" s="3">
        <v>2</v>
      </c>
      <c r="M490" s="3">
        <v>0</v>
      </c>
      <c r="N490" s="24">
        <v>9045</v>
      </c>
    </row>
    <row r="491" spans="1:14" ht="26.25">
      <c r="A491" s="4" t="s">
        <v>1083</v>
      </c>
      <c r="B491" s="8" t="s">
        <v>576</v>
      </c>
      <c r="C491" s="3">
        <f t="shared" si="23"/>
        <v>7</v>
      </c>
      <c r="D491" s="3">
        <v>0</v>
      </c>
      <c r="E491" s="3">
        <v>1</v>
      </c>
      <c r="F491" s="3">
        <v>2</v>
      </c>
      <c r="G491" s="3">
        <v>4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24">
        <v>8219</v>
      </c>
    </row>
    <row r="492" spans="1:14" ht="39">
      <c r="A492" s="4" t="s">
        <v>1008</v>
      </c>
      <c r="B492" s="8" t="s">
        <v>576</v>
      </c>
      <c r="C492" s="3">
        <f t="shared" si="23"/>
        <v>2</v>
      </c>
      <c r="D492" s="3">
        <v>0</v>
      </c>
      <c r="E492" s="3">
        <v>0</v>
      </c>
      <c r="F492" s="3">
        <v>0</v>
      </c>
      <c r="G492" s="3">
        <v>1</v>
      </c>
      <c r="H492" s="3">
        <v>0</v>
      </c>
      <c r="I492" s="3">
        <v>1</v>
      </c>
      <c r="J492" s="3">
        <v>0</v>
      </c>
      <c r="K492" s="3">
        <v>0</v>
      </c>
      <c r="L492" s="3">
        <v>0</v>
      </c>
      <c r="M492" s="3">
        <v>0</v>
      </c>
      <c r="N492" s="24">
        <v>9609</v>
      </c>
    </row>
    <row r="493" spans="1:14" ht="12.75">
      <c r="A493" s="4" t="s">
        <v>960</v>
      </c>
      <c r="B493" s="8" t="s">
        <v>984</v>
      </c>
      <c r="C493" s="3">
        <f t="shared" si="23"/>
        <v>1</v>
      </c>
      <c r="D493" s="3">
        <v>0</v>
      </c>
      <c r="E493" s="3">
        <v>0</v>
      </c>
      <c r="F493" s="3">
        <v>0</v>
      </c>
      <c r="G493" s="3">
        <v>1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24">
        <v>9000</v>
      </c>
    </row>
    <row r="494" spans="1:14" ht="12.75">
      <c r="A494" s="4" t="s">
        <v>612</v>
      </c>
      <c r="B494" s="8" t="s">
        <v>264</v>
      </c>
      <c r="C494" s="3">
        <f t="shared" si="23"/>
        <v>1</v>
      </c>
      <c r="D494" s="3">
        <v>0</v>
      </c>
      <c r="E494" s="3">
        <v>0</v>
      </c>
      <c r="F494" s="3">
        <v>1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24">
        <v>7020</v>
      </c>
    </row>
    <row r="495" spans="1:14" ht="12.75">
      <c r="A495" s="4" t="s">
        <v>776</v>
      </c>
      <c r="B495" s="8" t="s">
        <v>590</v>
      </c>
      <c r="C495" s="3">
        <f t="shared" si="23"/>
        <v>21</v>
      </c>
      <c r="D495" s="3">
        <v>2</v>
      </c>
      <c r="E495" s="3">
        <v>1</v>
      </c>
      <c r="F495" s="3">
        <v>4</v>
      </c>
      <c r="G495" s="3">
        <v>0</v>
      </c>
      <c r="H495" s="3">
        <v>4</v>
      </c>
      <c r="I495" s="3">
        <v>1</v>
      </c>
      <c r="J495" s="3">
        <v>2</v>
      </c>
      <c r="K495" s="3">
        <v>2</v>
      </c>
      <c r="L495" s="3">
        <v>2</v>
      </c>
      <c r="M495" s="3">
        <v>3</v>
      </c>
      <c r="N495" s="24">
        <v>13497</v>
      </c>
    </row>
    <row r="496" spans="1:14" ht="26.25">
      <c r="A496" s="4" t="s">
        <v>220</v>
      </c>
      <c r="B496" s="8" t="s">
        <v>1020</v>
      </c>
      <c r="C496" s="3">
        <f t="shared" si="23"/>
        <v>1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1</v>
      </c>
      <c r="L496" s="3">
        <v>0</v>
      </c>
      <c r="M496" s="3">
        <v>0</v>
      </c>
      <c r="N496" s="24">
        <v>15000</v>
      </c>
    </row>
    <row r="497" spans="1:14" ht="26.25">
      <c r="A497" s="4" t="s">
        <v>389</v>
      </c>
      <c r="B497" s="8" t="s">
        <v>836</v>
      </c>
      <c r="C497" s="3">
        <f t="shared" si="23"/>
        <v>3</v>
      </c>
      <c r="D497" s="3">
        <v>0</v>
      </c>
      <c r="E497" s="3">
        <v>0</v>
      </c>
      <c r="F497" s="3">
        <v>0</v>
      </c>
      <c r="G497" s="3">
        <v>3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24">
        <v>9000</v>
      </c>
    </row>
    <row r="498" spans="1:14" ht="26.25">
      <c r="A498" s="4" t="s">
        <v>829</v>
      </c>
      <c r="B498" s="8" t="s">
        <v>836</v>
      </c>
      <c r="C498" s="3">
        <f t="shared" si="23"/>
        <v>2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1</v>
      </c>
      <c r="L498" s="3">
        <v>1</v>
      </c>
      <c r="M498" s="3">
        <v>0</v>
      </c>
      <c r="N498" s="24">
        <v>16440</v>
      </c>
    </row>
    <row r="499" spans="1:14" ht="12.75">
      <c r="A499" s="4" t="s">
        <v>768</v>
      </c>
      <c r="B499" s="8" t="s">
        <v>836</v>
      </c>
      <c r="C499" s="3">
        <f t="shared" si="23"/>
        <v>4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3</v>
      </c>
      <c r="L499" s="3">
        <v>1</v>
      </c>
      <c r="M499" s="3">
        <v>0</v>
      </c>
      <c r="N499" s="24">
        <v>15701</v>
      </c>
    </row>
    <row r="500" spans="1:14" ht="26.25">
      <c r="A500" s="4" t="s">
        <v>1087</v>
      </c>
      <c r="B500" s="8" t="s">
        <v>188</v>
      </c>
      <c r="C500" s="3">
        <f t="shared" si="23"/>
        <v>12</v>
      </c>
      <c r="D500" s="3">
        <v>0</v>
      </c>
      <c r="E500" s="3">
        <v>1</v>
      </c>
      <c r="F500" s="3">
        <v>0</v>
      </c>
      <c r="G500" s="3">
        <v>3</v>
      </c>
      <c r="H500" s="3">
        <v>2</v>
      </c>
      <c r="I500" s="3">
        <v>0</v>
      </c>
      <c r="J500" s="3">
        <v>2</v>
      </c>
      <c r="K500" s="3">
        <v>2</v>
      </c>
      <c r="L500" s="3">
        <v>2</v>
      </c>
      <c r="M500" s="3">
        <v>0</v>
      </c>
      <c r="N500" s="24">
        <v>11304</v>
      </c>
    </row>
    <row r="501" spans="1:14" ht="12.75">
      <c r="A501" s="4" t="s">
        <v>849</v>
      </c>
      <c r="B501" s="8" t="s">
        <v>188</v>
      </c>
      <c r="C501" s="3">
        <f t="shared" si="23"/>
        <v>1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1</v>
      </c>
      <c r="M501" s="3">
        <v>0</v>
      </c>
      <c r="N501" s="24">
        <v>16000</v>
      </c>
    </row>
    <row r="502" spans="1:14" ht="12.75">
      <c r="A502" s="4" t="s">
        <v>307</v>
      </c>
      <c r="B502" s="8" t="s">
        <v>188</v>
      </c>
      <c r="C502" s="3">
        <f t="shared" si="23"/>
        <v>1</v>
      </c>
      <c r="D502" s="3">
        <v>0</v>
      </c>
      <c r="E502" s="3">
        <v>0</v>
      </c>
      <c r="F502" s="3">
        <v>0</v>
      </c>
      <c r="G502" s="3">
        <v>0</v>
      </c>
      <c r="H502" s="3">
        <v>1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24">
        <v>10000</v>
      </c>
    </row>
    <row r="503" spans="1:14" ht="12.75">
      <c r="A503" s="4" t="s">
        <v>913</v>
      </c>
      <c r="B503" s="8" t="s">
        <v>188</v>
      </c>
      <c r="C503" s="3">
        <f t="shared" si="23"/>
        <v>51</v>
      </c>
      <c r="D503" s="3">
        <v>1</v>
      </c>
      <c r="E503" s="3">
        <v>3</v>
      </c>
      <c r="F503" s="3">
        <v>1</v>
      </c>
      <c r="G503" s="3">
        <v>6</v>
      </c>
      <c r="H503" s="3">
        <v>5</v>
      </c>
      <c r="I503" s="3">
        <v>4</v>
      </c>
      <c r="J503" s="3">
        <v>6</v>
      </c>
      <c r="K503" s="3">
        <v>14</v>
      </c>
      <c r="L503" s="3">
        <v>9</v>
      </c>
      <c r="M503" s="3">
        <v>2</v>
      </c>
      <c r="N503" s="24">
        <v>12749</v>
      </c>
    </row>
    <row r="504" spans="1:14" ht="39">
      <c r="A504" s="4" t="s">
        <v>343</v>
      </c>
      <c r="B504" s="8" t="s">
        <v>188</v>
      </c>
      <c r="C504" s="3">
        <f t="shared" si="23"/>
        <v>13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5</v>
      </c>
      <c r="L504" s="3">
        <v>2</v>
      </c>
      <c r="M504" s="3">
        <v>6</v>
      </c>
      <c r="N504" s="24">
        <v>19923</v>
      </c>
    </row>
    <row r="505" spans="1:14" ht="12.75">
      <c r="A505" s="4" t="s">
        <v>615</v>
      </c>
      <c r="B505" s="8" t="s">
        <v>188</v>
      </c>
      <c r="C505" s="3">
        <f t="shared" si="23"/>
        <v>7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1</v>
      </c>
      <c r="K505" s="3">
        <v>4</v>
      </c>
      <c r="L505" s="3">
        <v>2</v>
      </c>
      <c r="M505" s="3">
        <v>0</v>
      </c>
      <c r="N505" s="24">
        <v>15674</v>
      </c>
    </row>
    <row r="506" spans="1:14" ht="12.75">
      <c r="A506" s="4" t="s">
        <v>762</v>
      </c>
      <c r="B506" s="8" t="s">
        <v>628</v>
      </c>
      <c r="C506" s="3">
        <f t="shared" si="23"/>
        <v>1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1</v>
      </c>
      <c r="L506" s="3">
        <v>0</v>
      </c>
      <c r="M506" s="3">
        <v>0</v>
      </c>
      <c r="N506" s="24">
        <v>13176</v>
      </c>
    </row>
    <row r="507" spans="1:14" ht="39">
      <c r="A507" s="4" t="s">
        <v>730</v>
      </c>
      <c r="B507" s="8" t="s">
        <v>545</v>
      </c>
      <c r="C507" s="3">
        <f t="shared" si="23"/>
        <v>1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1</v>
      </c>
      <c r="L507" s="3">
        <v>0</v>
      </c>
      <c r="M507" s="3">
        <v>0</v>
      </c>
      <c r="N507" s="24">
        <v>15000</v>
      </c>
    </row>
    <row r="508" spans="1:14" ht="12.75">
      <c r="A508" s="4" t="s">
        <v>630</v>
      </c>
      <c r="B508" s="8" t="s">
        <v>545</v>
      </c>
      <c r="C508" s="3">
        <f t="shared" si="23"/>
        <v>1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1</v>
      </c>
      <c r="L508" s="3">
        <v>0</v>
      </c>
      <c r="M508" s="3">
        <v>0</v>
      </c>
      <c r="N508" s="24">
        <v>12750</v>
      </c>
    </row>
    <row r="509" spans="1:14" ht="39">
      <c r="A509" s="4" t="s">
        <v>901</v>
      </c>
      <c r="B509" s="8" t="s">
        <v>545</v>
      </c>
      <c r="C509" s="3">
        <f t="shared" si="23"/>
        <v>2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2</v>
      </c>
      <c r="L509" s="3">
        <v>0</v>
      </c>
      <c r="M509" s="3">
        <v>0</v>
      </c>
      <c r="N509" s="24">
        <v>15000</v>
      </c>
    </row>
    <row r="510" spans="1:14" ht="26.25">
      <c r="A510" s="4" t="s">
        <v>620</v>
      </c>
      <c r="B510" s="8" t="s">
        <v>545</v>
      </c>
      <c r="C510" s="3">
        <f t="shared" si="23"/>
        <v>5</v>
      </c>
      <c r="D510" s="3">
        <v>0</v>
      </c>
      <c r="E510" s="3">
        <v>0</v>
      </c>
      <c r="F510" s="3">
        <v>0</v>
      </c>
      <c r="G510" s="3">
        <v>2</v>
      </c>
      <c r="H510" s="3">
        <v>0</v>
      </c>
      <c r="I510" s="3">
        <v>0</v>
      </c>
      <c r="J510" s="3">
        <v>0</v>
      </c>
      <c r="K510" s="3">
        <v>1</v>
      </c>
      <c r="L510" s="3">
        <v>1</v>
      </c>
      <c r="M510" s="3">
        <v>1</v>
      </c>
      <c r="N510" s="24">
        <v>14124</v>
      </c>
    </row>
    <row r="511" spans="1:14" ht="39">
      <c r="A511" s="4" t="s">
        <v>660</v>
      </c>
      <c r="B511" s="8" t="s">
        <v>545</v>
      </c>
      <c r="C511" s="3">
        <f t="shared" si="23"/>
        <v>1</v>
      </c>
      <c r="D511" s="3">
        <v>0</v>
      </c>
      <c r="E511" s="3">
        <v>1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24">
        <v>6925</v>
      </c>
    </row>
    <row r="512" spans="1:14" ht="52.5">
      <c r="A512" s="4" t="s">
        <v>236</v>
      </c>
      <c r="B512" s="8" t="s">
        <v>545</v>
      </c>
      <c r="C512" s="3">
        <f t="shared" si="23"/>
        <v>1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1</v>
      </c>
      <c r="N512" s="24">
        <v>20440</v>
      </c>
    </row>
    <row r="513" spans="1:14" ht="52.5">
      <c r="A513" s="4" t="s">
        <v>81</v>
      </c>
      <c r="B513" s="8" t="s">
        <v>961</v>
      </c>
      <c r="C513" s="3">
        <f t="shared" si="23"/>
        <v>1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1</v>
      </c>
      <c r="L513" s="3">
        <v>0</v>
      </c>
      <c r="M513" s="3">
        <v>0</v>
      </c>
      <c r="N513" s="24">
        <v>12600</v>
      </c>
    </row>
    <row r="514" spans="1:14" ht="26.25">
      <c r="A514" s="4" t="s">
        <v>185</v>
      </c>
      <c r="B514" s="8" t="s">
        <v>961</v>
      </c>
      <c r="C514" s="3">
        <f t="shared" si="23"/>
        <v>1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1</v>
      </c>
      <c r="M514" s="3">
        <v>0</v>
      </c>
      <c r="N514" s="24">
        <v>16000</v>
      </c>
    </row>
    <row r="515" spans="1:14" ht="12.75">
      <c r="A515" s="4" t="s">
        <v>810</v>
      </c>
      <c r="B515" s="8" t="s">
        <v>961</v>
      </c>
      <c r="C515" s="3">
        <f t="shared" si="23"/>
        <v>12</v>
      </c>
      <c r="D515" s="3">
        <v>0</v>
      </c>
      <c r="E515" s="3">
        <v>0</v>
      </c>
      <c r="F515" s="3">
        <v>0</v>
      </c>
      <c r="G515" s="3">
        <v>1</v>
      </c>
      <c r="H515" s="3">
        <v>2</v>
      </c>
      <c r="I515" s="3">
        <v>1</v>
      </c>
      <c r="J515" s="3">
        <v>0</v>
      </c>
      <c r="K515" s="3">
        <v>3</v>
      </c>
      <c r="L515" s="3">
        <v>5</v>
      </c>
      <c r="M515" s="3">
        <v>0</v>
      </c>
      <c r="N515" s="24">
        <v>14339</v>
      </c>
    </row>
    <row r="516" spans="1:14" ht="26.25">
      <c r="A516" s="4" t="s">
        <v>580</v>
      </c>
      <c r="B516" s="8" t="s">
        <v>961</v>
      </c>
      <c r="C516" s="3">
        <f t="shared" si="23"/>
        <v>2</v>
      </c>
      <c r="D516" s="3">
        <v>0</v>
      </c>
      <c r="E516" s="3">
        <v>0</v>
      </c>
      <c r="F516" s="3">
        <v>0</v>
      </c>
      <c r="G516" s="3">
        <v>0</v>
      </c>
      <c r="H516" s="3">
        <v>2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24">
        <v>9816</v>
      </c>
    </row>
    <row r="517" spans="1:14" ht="12.75">
      <c r="A517" s="4" t="s">
        <v>713</v>
      </c>
      <c r="B517" s="8" t="s">
        <v>10</v>
      </c>
      <c r="C517" s="3">
        <f t="shared" si="23"/>
        <v>3</v>
      </c>
      <c r="D517" s="3">
        <v>1</v>
      </c>
      <c r="E517" s="3">
        <v>0</v>
      </c>
      <c r="F517" s="3">
        <v>1</v>
      </c>
      <c r="G517" s="3">
        <v>0</v>
      </c>
      <c r="H517" s="3">
        <v>0</v>
      </c>
      <c r="I517" s="3">
        <v>0</v>
      </c>
      <c r="J517" s="3">
        <v>0</v>
      </c>
      <c r="K517" s="3">
        <v>1</v>
      </c>
      <c r="L517" s="3">
        <v>0</v>
      </c>
      <c r="M517" s="3">
        <v>0</v>
      </c>
      <c r="N517" s="24">
        <v>9900</v>
      </c>
    </row>
    <row r="518" spans="1:14" ht="12.75">
      <c r="A518" s="4" t="s">
        <v>803</v>
      </c>
      <c r="B518" s="8" t="s">
        <v>365</v>
      </c>
      <c r="C518" s="3">
        <f t="shared" si="23"/>
        <v>3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3</v>
      </c>
      <c r="M518" s="3">
        <v>0</v>
      </c>
      <c r="N518" s="24">
        <v>17720</v>
      </c>
    </row>
    <row r="519" spans="1:14" ht="12.75">
      <c r="A519" s="4" t="s">
        <v>463</v>
      </c>
      <c r="B519" s="8" t="s">
        <v>365</v>
      </c>
      <c r="C519" s="3">
        <f t="shared" si="23"/>
        <v>1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1</v>
      </c>
      <c r="K519" s="3">
        <v>0</v>
      </c>
      <c r="L519" s="3">
        <v>0</v>
      </c>
      <c r="M519" s="3">
        <v>0</v>
      </c>
      <c r="N519" s="24">
        <v>12000</v>
      </c>
    </row>
    <row r="520" spans="1:14" ht="26.25">
      <c r="A520" s="4" t="s">
        <v>1021</v>
      </c>
      <c r="B520" s="8" t="s">
        <v>365</v>
      </c>
      <c r="C520" s="3">
        <f t="shared" si="23"/>
        <v>1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1</v>
      </c>
      <c r="M520" s="3">
        <v>0</v>
      </c>
      <c r="N520" s="24">
        <v>18000</v>
      </c>
    </row>
    <row r="521" spans="1:14" ht="26.25">
      <c r="A521" s="4" t="s">
        <v>647</v>
      </c>
      <c r="B521" s="8" t="s">
        <v>365</v>
      </c>
      <c r="C521" s="3">
        <f t="shared" si="23"/>
        <v>1</v>
      </c>
      <c r="D521" s="3">
        <v>0</v>
      </c>
      <c r="E521" s="3">
        <v>0</v>
      </c>
      <c r="F521" s="3">
        <v>0</v>
      </c>
      <c r="G521" s="3">
        <v>0</v>
      </c>
      <c r="H521" s="3">
        <v>1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24">
        <v>10000</v>
      </c>
    </row>
    <row r="522" spans="1:14" ht="26.25">
      <c r="A522" s="4" t="s">
        <v>1046</v>
      </c>
      <c r="B522" s="8" t="s">
        <v>365</v>
      </c>
      <c r="C522" s="3">
        <f t="shared" si="23"/>
        <v>1</v>
      </c>
      <c r="D522" s="3">
        <v>0</v>
      </c>
      <c r="E522" s="3">
        <v>0</v>
      </c>
      <c r="F522" s="3">
        <v>0</v>
      </c>
      <c r="G522" s="3">
        <v>0</v>
      </c>
      <c r="H522" s="3">
        <v>1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24">
        <v>10000</v>
      </c>
    </row>
    <row r="523" spans="1:14" ht="39">
      <c r="A523" s="4" t="s">
        <v>1072</v>
      </c>
      <c r="B523" s="8" t="s">
        <v>365</v>
      </c>
      <c r="C523" s="3">
        <f t="shared" si="23"/>
        <v>1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1</v>
      </c>
      <c r="L523" s="3">
        <v>0</v>
      </c>
      <c r="M523" s="3">
        <v>0</v>
      </c>
      <c r="N523" s="24">
        <v>15000</v>
      </c>
    </row>
    <row r="524" spans="1:14" ht="12.75">
      <c r="A524" s="4" t="s">
        <v>708</v>
      </c>
      <c r="B524" s="8" t="s">
        <v>796</v>
      </c>
      <c r="C524" s="3">
        <f t="shared" si="23"/>
        <v>1</v>
      </c>
      <c r="D524" s="3">
        <v>0</v>
      </c>
      <c r="E524" s="3">
        <v>0</v>
      </c>
      <c r="F524" s="3">
        <v>1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24">
        <v>7550</v>
      </c>
    </row>
    <row r="525" spans="1:14" ht="12.75">
      <c r="A525" s="4" t="s">
        <v>881</v>
      </c>
      <c r="B525" s="8" t="s">
        <v>796</v>
      </c>
      <c r="C525" s="3">
        <f t="shared" si="23"/>
        <v>2</v>
      </c>
      <c r="D525" s="3">
        <v>0</v>
      </c>
      <c r="E525" s="3">
        <v>0</v>
      </c>
      <c r="F525" s="3">
        <v>1</v>
      </c>
      <c r="G525" s="3">
        <v>1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24">
        <v>8000</v>
      </c>
    </row>
    <row r="526" spans="1:14" ht="52.5">
      <c r="A526" s="4" t="s">
        <v>3</v>
      </c>
      <c r="B526" s="8" t="s">
        <v>141</v>
      </c>
      <c r="C526" s="3">
        <f t="shared" si="23"/>
        <v>1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1</v>
      </c>
      <c r="J526" s="3">
        <v>0</v>
      </c>
      <c r="K526" s="3">
        <v>0</v>
      </c>
      <c r="L526" s="3">
        <v>0</v>
      </c>
      <c r="M526" s="3">
        <v>0</v>
      </c>
      <c r="N526" s="24">
        <v>10585</v>
      </c>
    </row>
    <row r="527" spans="1:14" ht="26.25">
      <c r="A527" s="4" t="s">
        <v>161</v>
      </c>
      <c r="B527" s="8" t="s">
        <v>141</v>
      </c>
      <c r="C527" s="3">
        <f t="shared" si="23"/>
        <v>1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1</v>
      </c>
      <c r="K527" s="3">
        <v>0</v>
      </c>
      <c r="L527" s="3">
        <v>0</v>
      </c>
      <c r="M527" s="3">
        <v>0</v>
      </c>
      <c r="N527" s="24">
        <v>11800</v>
      </c>
    </row>
    <row r="528" spans="1:14" ht="39">
      <c r="A528" s="4" t="s">
        <v>536</v>
      </c>
      <c r="B528" s="8" t="s">
        <v>141</v>
      </c>
      <c r="C528" s="3">
        <f t="shared" si="23"/>
        <v>2</v>
      </c>
      <c r="D528" s="3">
        <v>0</v>
      </c>
      <c r="E528" s="3">
        <v>0</v>
      </c>
      <c r="F528" s="3">
        <v>0</v>
      </c>
      <c r="G528" s="3">
        <v>0</v>
      </c>
      <c r="H528" s="3">
        <v>1</v>
      </c>
      <c r="I528" s="3">
        <v>0</v>
      </c>
      <c r="J528" s="3">
        <v>0</v>
      </c>
      <c r="K528" s="3">
        <v>0</v>
      </c>
      <c r="L528" s="3">
        <v>1</v>
      </c>
      <c r="M528" s="3">
        <v>0</v>
      </c>
      <c r="N528" s="24">
        <v>14524</v>
      </c>
    </row>
    <row r="529" spans="1:14" ht="52.5">
      <c r="A529" s="4" t="s">
        <v>231</v>
      </c>
      <c r="B529" s="8" t="s">
        <v>141</v>
      </c>
      <c r="C529" s="3">
        <f aca="true" t="shared" si="24" ref="C529:C592">SUM(D529:M529)</f>
        <v>1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1</v>
      </c>
      <c r="M529" s="3">
        <v>0</v>
      </c>
      <c r="N529" s="24">
        <v>16000</v>
      </c>
    </row>
    <row r="530" spans="1:14" ht="39">
      <c r="A530" s="4" t="s">
        <v>136</v>
      </c>
      <c r="B530" s="8" t="s">
        <v>141</v>
      </c>
      <c r="C530" s="3">
        <f t="shared" si="24"/>
        <v>3</v>
      </c>
      <c r="D530" s="3">
        <v>0</v>
      </c>
      <c r="E530" s="3">
        <v>1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1</v>
      </c>
      <c r="L530" s="3">
        <v>0</v>
      </c>
      <c r="M530" s="3">
        <v>1</v>
      </c>
      <c r="N530" s="24">
        <v>14483</v>
      </c>
    </row>
    <row r="531" spans="1:14" ht="26.25">
      <c r="A531" s="4" t="s">
        <v>233</v>
      </c>
      <c r="B531" s="8" t="s">
        <v>141</v>
      </c>
      <c r="C531" s="3">
        <f t="shared" si="24"/>
        <v>4</v>
      </c>
      <c r="D531" s="3">
        <v>0</v>
      </c>
      <c r="E531" s="3">
        <v>3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1</v>
      </c>
      <c r="M531" s="3">
        <v>0</v>
      </c>
      <c r="N531" s="24">
        <v>9350</v>
      </c>
    </row>
    <row r="532" spans="1:14" ht="39">
      <c r="A532" s="4" t="s">
        <v>401</v>
      </c>
      <c r="B532" s="8" t="s">
        <v>141</v>
      </c>
      <c r="C532" s="3">
        <f t="shared" si="24"/>
        <v>2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1</v>
      </c>
      <c r="L532" s="3">
        <v>1</v>
      </c>
      <c r="M532" s="3">
        <v>0</v>
      </c>
      <c r="N532" s="24">
        <v>15725</v>
      </c>
    </row>
    <row r="533" spans="1:14" ht="39">
      <c r="A533" s="4" t="s">
        <v>27</v>
      </c>
      <c r="B533" s="8" t="s">
        <v>141</v>
      </c>
      <c r="C533" s="3">
        <f t="shared" si="24"/>
        <v>7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6</v>
      </c>
      <c r="J533" s="3">
        <v>0</v>
      </c>
      <c r="K533" s="3">
        <v>1</v>
      </c>
      <c r="L533" s="3">
        <v>0</v>
      </c>
      <c r="M533" s="3">
        <v>0</v>
      </c>
      <c r="N533" s="24">
        <v>11571</v>
      </c>
    </row>
    <row r="534" spans="1:14" ht="26.25">
      <c r="A534" s="4" t="s">
        <v>668</v>
      </c>
      <c r="B534" s="8" t="s">
        <v>439</v>
      </c>
      <c r="C534" s="3">
        <f t="shared" si="24"/>
        <v>31</v>
      </c>
      <c r="D534" s="3">
        <v>3</v>
      </c>
      <c r="E534" s="3">
        <v>4</v>
      </c>
      <c r="F534" s="3">
        <v>3</v>
      </c>
      <c r="G534" s="3">
        <v>4</v>
      </c>
      <c r="H534" s="3">
        <v>2</v>
      </c>
      <c r="I534" s="3">
        <v>0</v>
      </c>
      <c r="J534" s="3">
        <v>0</v>
      </c>
      <c r="K534" s="3">
        <v>3</v>
      </c>
      <c r="L534" s="3">
        <v>7</v>
      </c>
      <c r="M534" s="3">
        <v>5</v>
      </c>
      <c r="N534" s="24">
        <v>13503</v>
      </c>
    </row>
    <row r="535" spans="1:14" ht="52.5">
      <c r="A535" s="4" t="s">
        <v>549</v>
      </c>
      <c r="B535" s="8" t="s">
        <v>749</v>
      </c>
      <c r="C535" s="3">
        <f t="shared" si="24"/>
        <v>1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1</v>
      </c>
      <c r="K535" s="3">
        <v>0</v>
      </c>
      <c r="L535" s="3">
        <v>0</v>
      </c>
      <c r="M535" s="3">
        <v>0</v>
      </c>
      <c r="N535" s="24">
        <v>12000</v>
      </c>
    </row>
    <row r="536" spans="1:14" ht="12.75">
      <c r="A536" s="4" t="s">
        <v>77</v>
      </c>
      <c r="B536" s="8" t="s">
        <v>749</v>
      </c>
      <c r="C536" s="3">
        <f t="shared" si="24"/>
        <v>1</v>
      </c>
      <c r="D536" s="3">
        <v>0</v>
      </c>
      <c r="E536" s="3">
        <v>0</v>
      </c>
      <c r="F536" s="3">
        <v>0</v>
      </c>
      <c r="G536" s="3">
        <v>0</v>
      </c>
      <c r="H536" s="3">
        <v>1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24">
        <v>10000</v>
      </c>
    </row>
    <row r="537" spans="1:14" ht="26.25">
      <c r="A537" s="4" t="s">
        <v>262</v>
      </c>
      <c r="B537" s="8" t="s">
        <v>749</v>
      </c>
      <c r="C537" s="3">
        <f t="shared" si="24"/>
        <v>7</v>
      </c>
      <c r="D537" s="3">
        <v>1</v>
      </c>
      <c r="E537" s="3">
        <v>0</v>
      </c>
      <c r="F537" s="3">
        <v>1</v>
      </c>
      <c r="G537" s="3">
        <v>3</v>
      </c>
      <c r="H537" s="3">
        <v>1</v>
      </c>
      <c r="I537" s="3">
        <v>1</v>
      </c>
      <c r="J537" s="3">
        <v>0</v>
      </c>
      <c r="K537" s="3">
        <v>0</v>
      </c>
      <c r="L537" s="3">
        <v>0</v>
      </c>
      <c r="M537" s="3">
        <v>0</v>
      </c>
      <c r="N537" s="24">
        <v>8774</v>
      </c>
    </row>
    <row r="538" spans="1:14" ht="39">
      <c r="A538" s="4" t="s">
        <v>685</v>
      </c>
      <c r="B538" s="8" t="s">
        <v>749</v>
      </c>
      <c r="C538" s="3">
        <f t="shared" si="24"/>
        <v>4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2</v>
      </c>
      <c r="J538" s="3">
        <v>0</v>
      </c>
      <c r="K538" s="3">
        <v>2</v>
      </c>
      <c r="L538" s="3">
        <v>0</v>
      </c>
      <c r="M538" s="3">
        <v>0</v>
      </c>
      <c r="N538" s="24">
        <v>11757</v>
      </c>
    </row>
    <row r="539" spans="1:14" ht="26.25">
      <c r="A539" s="4" t="s">
        <v>565</v>
      </c>
      <c r="B539" s="8" t="s">
        <v>749</v>
      </c>
      <c r="C539" s="3">
        <f t="shared" si="24"/>
        <v>12</v>
      </c>
      <c r="D539" s="3">
        <v>0</v>
      </c>
      <c r="E539" s="3">
        <v>0</v>
      </c>
      <c r="F539" s="3">
        <v>1</v>
      </c>
      <c r="G539" s="3">
        <v>0</v>
      </c>
      <c r="H539" s="3">
        <v>1</v>
      </c>
      <c r="I539" s="3">
        <v>2</v>
      </c>
      <c r="J539" s="3">
        <v>1</v>
      </c>
      <c r="K539" s="3">
        <v>5</v>
      </c>
      <c r="L539" s="3">
        <v>1</v>
      </c>
      <c r="M539" s="3">
        <v>1</v>
      </c>
      <c r="N539" s="24">
        <v>13883</v>
      </c>
    </row>
    <row r="540" spans="1:14" ht="26.25">
      <c r="A540" s="4" t="s">
        <v>693</v>
      </c>
      <c r="B540" s="8" t="s">
        <v>749</v>
      </c>
      <c r="C540" s="3">
        <f t="shared" si="24"/>
        <v>1</v>
      </c>
      <c r="D540" s="3">
        <v>0</v>
      </c>
      <c r="E540" s="3">
        <v>0</v>
      </c>
      <c r="F540" s="3">
        <v>0</v>
      </c>
      <c r="G540" s="3">
        <v>0</v>
      </c>
      <c r="H540" s="3">
        <v>1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24">
        <v>9624</v>
      </c>
    </row>
    <row r="541" spans="1:14" ht="39">
      <c r="A541" s="4" t="s">
        <v>929</v>
      </c>
      <c r="B541" s="8" t="s">
        <v>749</v>
      </c>
      <c r="C541" s="3">
        <f t="shared" si="24"/>
        <v>1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1</v>
      </c>
      <c r="K541" s="3">
        <v>0</v>
      </c>
      <c r="L541" s="3">
        <v>0</v>
      </c>
      <c r="M541" s="3">
        <v>0</v>
      </c>
      <c r="N541" s="24">
        <v>11449</v>
      </c>
    </row>
    <row r="542" spans="1:14" ht="26.25">
      <c r="A542" s="4" t="s">
        <v>999</v>
      </c>
      <c r="B542" s="8" t="s">
        <v>749</v>
      </c>
      <c r="C542" s="3">
        <f t="shared" si="24"/>
        <v>10</v>
      </c>
      <c r="D542" s="3">
        <v>3</v>
      </c>
      <c r="E542" s="3">
        <v>0</v>
      </c>
      <c r="F542" s="3">
        <v>1</v>
      </c>
      <c r="G542" s="3">
        <v>1</v>
      </c>
      <c r="H542" s="3">
        <v>1</v>
      </c>
      <c r="I542" s="3">
        <v>0</v>
      </c>
      <c r="J542" s="3">
        <v>1</v>
      </c>
      <c r="K542" s="3">
        <v>1</v>
      </c>
      <c r="L542" s="3">
        <v>2</v>
      </c>
      <c r="M542" s="3">
        <v>0</v>
      </c>
      <c r="N542" s="24">
        <v>11321</v>
      </c>
    </row>
    <row r="543" spans="1:14" ht="39">
      <c r="A543" s="4" t="s">
        <v>281</v>
      </c>
      <c r="B543" s="8" t="s">
        <v>749</v>
      </c>
      <c r="C543" s="3">
        <f t="shared" si="24"/>
        <v>3</v>
      </c>
      <c r="D543" s="3">
        <v>0</v>
      </c>
      <c r="E543" s="3">
        <v>0</v>
      </c>
      <c r="F543" s="3">
        <v>1</v>
      </c>
      <c r="G543" s="3">
        <v>0</v>
      </c>
      <c r="H543" s="3">
        <v>1</v>
      </c>
      <c r="I543" s="3">
        <v>0</v>
      </c>
      <c r="J543" s="3">
        <v>0</v>
      </c>
      <c r="K543" s="3">
        <v>0</v>
      </c>
      <c r="L543" s="3">
        <v>1</v>
      </c>
      <c r="M543" s="3">
        <v>0</v>
      </c>
      <c r="N543" s="24">
        <v>11087</v>
      </c>
    </row>
    <row r="544" spans="1:14" ht="26.25">
      <c r="A544" s="4" t="s">
        <v>807</v>
      </c>
      <c r="B544" s="8" t="s">
        <v>749</v>
      </c>
      <c r="C544" s="3">
        <f t="shared" si="24"/>
        <v>4</v>
      </c>
      <c r="D544" s="3">
        <v>0</v>
      </c>
      <c r="E544" s="3">
        <v>0</v>
      </c>
      <c r="F544" s="3">
        <v>0</v>
      </c>
      <c r="G544" s="3">
        <v>1</v>
      </c>
      <c r="H544" s="3">
        <v>0</v>
      </c>
      <c r="I544" s="3">
        <v>0</v>
      </c>
      <c r="J544" s="3">
        <v>0</v>
      </c>
      <c r="K544" s="3">
        <v>0</v>
      </c>
      <c r="L544" s="3">
        <v>3</v>
      </c>
      <c r="M544" s="3">
        <v>0</v>
      </c>
      <c r="N544" s="24">
        <v>14930</v>
      </c>
    </row>
    <row r="545" spans="1:14" ht="39">
      <c r="A545" s="4" t="s">
        <v>974</v>
      </c>
      <c r="B545" s="8" t="s">
        <v>749</v>
      </c>
      <c r="C545" s="3">
        <f t="shared" si="24"/>
        <v>3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2</v>
      </c>
      <c r="K545" s="3">
        <v>1</v>
      </c>
      <c r="L545" s="3">
        <v>0</v>
      </c>
      <c r="M545" s="3">
        <v>0</v>
      </c>
      <c r="N545" s="24">
        <v>11827</v>
      </c>
    </row>
    <row r="546" spans="1:14" ht="39">
      <c r="A546" s="4" t="s">
        <v>1042</v>
      </c>
      <c r="B546" s="8" t="s">
        <v>749</v>
      </c>
      <c r="C546" s="3">
        <f t="shared" si="24"/>
        <v>2</v>
      </c>
      <c r="D546" s="3">
        <v>0</v>
      </c>
      <c r="E546" s="3">
        <v>0</v>
      </c>
      <c r="F546" s="3">
        <v>1</v>
      </c>
      <c r="G546" s="3">
        <v>0</v>
      </c>
      <c r="H546" s="3">
        <v>0</v>
      </c>
      <c r="I546" s="3">
        <v>0</v>
      </c>
      <c r="J546" s="3">
        <v>0</v>
      </c>
      <c r="K546" s="3">
        <v>1</v>
      </c>
      <c r="L546" s="3">
        <v>0</v>
      </c>
      <c r="M546" s="3">
        <v>0</v>
      </c>
      <c r="N546" s="24">
        <v>10287</v>
      </c>
    </row>
    <row r="547" spans="1:14" ht="12.75">
      <c r="A547" s="4" t="s">
        <v>591</v>
      </c>
      <c r="B547" s="8" t="s">
        <v>749</v>
      </c>
      <c r="C547" s="3">
        <f t="shared" si="24"/>
        <v>58</v>
      </c>
      <c r="D547" s="3">
        <v>8</v>
      </c>
      <c r="E547" s="3">
        <v>1</v>
      </c>
      <c r="F547" s="3">
        <v>5</v>
      </c>
      <c r="G547" s="3">
        <v>3</v>
      </c>
      <c r="H547" s="3">
        <v>6</v>
      </c>
      <c r="I547" s="3">
        <v>6</v>
      </c>
      <c r="J547" s="3">
        <v>7</v>
      </c>
      <c r="K547" s="3">
        <v>16</v>
      </c>
      <c r="L547" s="3">
        <v>6</v>
      </c>
      <c r="M547" s="3">
        <v>0</v>
      </c>
      <c r="N547" s="24">
        <v>11318</v>
      </c>
    </row>
    <row r="548" spans="1:14" ht="39">
      <c r="A548" s="4" t="s">
        <v>802</v>
      </c>
      <c r="B548" s="8" t="s">
        <v>749</v>
      </c>
      <c r="C548" s="3">
        <f t="shared" si="24"/>
        <v>2</v>
      </c>
      <c r="D548" s="3">
        <v>0</v>
      </c>
      <c r="E548" s="3">
        <v>0</v>
      </c>
      <c r="F548" s="3">
        <v>0</v>
      </c>
      <c r="G548" s="3">
        <v>0</v>
      </c>
      <c r="H548" s="3">
        <v>2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24">
        <v>9055</v>
      </c>
    </row>
    <row r="549" spans="1:14" ht="12.75">
      <c r="A549" s="4" t="s">
        <v>676</v>
      </c>
      <c r="B549" s="8" t="s">
        <v>675</v>
      </c>
      <c r="C549" s="3">
        <f t="shared" si="24"/>
        <v>2</v>
      </c>
      <c r="D549" s="3">
        <v>0</v>
      </c>
      <c r="E549" s="3">
        <v>0</v>
      </c>
      <c r="F549" s="3">
        <v>0</v>
      </c>
      <c r="G549" s="3">
        <v>0</v>
      </c>
      <c r="H549" s="3">
        <v>1</v>
      </c>
      <c r="I549" s="3">
        <v>0</v>
      </c>
      <c r="J549" s="3">
        <v>0</v>
      </c>
      <c r="K549" s="3">
        <v>0</v>
      </c>
      <c r="L549" s="3">
        <v>1</v>
      </c>
      <c r="M549" s="3">
        <v>0</v>
      </c>
      <c r="N549" s="24">
        <v>13500</v>
      </c>
    </row>
    <row r="550" spans="1:14" ht="26.25">
      <c r="A550" s="4" t="s">
        <v>160</v>
      </c>
      <c r="B550" s="8" t="s">
        <v>675</v>
      </c>
      <c r="C550" s="3">
        <f t="shared" si="24"/>
        <v>1</v>
      </c>
      <c r="D550" s="3">
        <v>0</v>
      </c>
      <c r="E550" s="3">
        <v>0</v>
      </c>
      <c r="F550" s="3">
        <v>1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24">
        <v>7050</v>
      </c>
    </row>
    <row r="551" spans="1:14" ht="26.25">
      <c r="A551" s="4" t="s">
        <v>454</v>
      </c>
      <c r="B551" s="8" t="s">
        <v>1005</v>
      </c>
      <c r="C551" s="3">
        <f t="shared" si="24"/>
        <v>13</v>
      </c>
      <c r="D551" s="3">
        <v>1</v>
      </c>
      <c r="E551" s="3">
        <v>1</v>
      </c>
      <c r="F551" s="3">
        <v>0</v>
      </c>
      <c r="G551" s="3">
        <v>3</v>
      </c>
      <c r="H551" s="3">
        <v>2</v>
      </c>
      <c r="I551" s="3">
        <v>0</v>
      </c>
      <c r="J551" s="3">
        <v>1</v>
      </c>
      <c r="K551" s="3">
        <v>5</v>
      </c>
      <c r="L551" s="3">
        <v>0</v>
      </c>
      <c r="M551" s="3">
        <v>0</v>
      </c>
      <c r="N551" s="24">
        <v>10944</v>
      </c>
    </row>
    <row r="552" spans="1:14" ht="12.75">
      <c r="A552" s="4" t="s">
        <v>981</v>
      </c>
      <c r="B552" s="8" t="s">
        <v>1005</v>
      </c>
      <c r="C552" s="3">
        <f t="shared" si="24"/>
        <v>1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1</v>
      </c>
      <c r="M552" s="3">
        <v>0</v>
      </c>
      <c r="N552" s="24">
        <v>20000</v>
      </c>
    </row>
    <row r="553" spans="1:14" ht="12.75">
      <c r="A553" s="4" t="s">
        <v>285</v>
      </c>
      <c r="B553" s="8" t="s">
        <v>1005</v>
      </c>
      <c r="C553" s="3">
        <f t="shared" si="24"/>
        <v>1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1</v>
      </c>
      <c r="N553" s="24">
        <v>27000</v>
      </c>
    </row>
    <row r="554" spans="1:14" ht="26.25">
      <c r="A554" s="4" t="s">
        <v>105</v>
      </c>
      <c r="B554" s="8" t="s">
        <v>1005</v>
      </c>
      <c r="C554" s="3">
        <f t="shared" si="24"/>
        <v>1</v>
      </c>
      <c r="D554" s="3">
        <v>1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24">
        <v>6700</v>
      </c>
    </row>
    <row r="555" spans="1:14" ht="39">
      <c r="A555" s="4" t="s">
        <v>90</v>
      </c>
      <c r="B555" s="8" t="s">
        <v>1005</v>
      </c>
      <c r="C555" s="3">
        <f t="shared" si="24"/>
        <v>1</v>
      </c>
      <c r="D555" s="3">
        <v>0</v>
      </c>
      <c r="E555" s="3">
        <v>0</v>
      </c>
      <c r="F555" s="3">
        <v>0</v>
      </c>
      <c r="G555" s="3">
        <v>0</v>
      </c>
      <c r="H555" s="3">
        <v>1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24">
        <v>10000</v>
      </c>
    </row>
    <row r="556" spans="1:14" ht="12.75">
      <c r="A556" s="4" t="s">
        <v>381</v>
      </c>
      <c r="B556" s="8" t="s">
        <v>1005</v>
      </c>
      <c r="C556" s="3">
        <f t="shared" si="24"/>
        <v>3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3</v>
      </c>
      <c r="K556" s="3">
        <v>0</v>
      </c>
      <c r="L556" s="3">
        <v>0</v>
      </c>
      <c r="M556" s="3">
        <v>0</v>
      </c>
      <c r="N556" s="24">
        <v>12000</v>
      </c>
    </row>
    <row r="557" spans="1:14" ht="66">
      <c r="A557" s="4" t="s">
        <v>784</v>
      </c>
      <c r="B557" s="8" t="s">
        <v>1005</v>
      </c>
      <c r="C557" s="3">
        <f t="shared" si="24"/>
        <v>1</v>
      </c>
      <c r="D557" s="3">
        <v>1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24">
        <v>6700</v>
      </c>
    </row>
    <row r="558" spans="1:14" ht="12.75">
      <c r="A558" s="4" t="s">
        <v>138</v>
      </c>
      <c r="B558" s="8" t="s">
        <v>1005</v>
      </c>
      <c r="C558" s="3">
        <f t="shared" si="24"/>
        <v>2</v>
      </c>
      <c r="D558" s="3">
        <v>1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1</v>
      </c>
      <c r="K558" s="3">
        <v>0</v>
      </c>
      <c r="L558" s="3">
        <v>0</v>
      </c>
      <c r="M558" s="3">
        <v>0</v>
      </c>
      <c r="N558" s="24">
        <v>9220</v>
      </c>
    </row>
    <row r="559" spans="1:14" ht="39">
      <c r="A559" s="4" t="s">
        <v>633</v>
      </c>
      <c r="B559" s="8" t="s">
        <v>1005</v>
      </c>
      <c r="C559" s="3">
        <f t="shared" si="24"/>
        <v>1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1</v>
      </c>
      <c r="K559" s="3">
        <v>0</v>
      </c>
      <c r="L559" s="3">
        <v>0</v>
      </c>
      <c r="M559" s="3">
        <v>0</v>
      </c>
      <c r="N559" s="24">
        <v>12000</v>
      </c>
    </row>
    <row r="560" spans="1:14" ht="39">
      <c r="A560" s="4" t="s">
        <v>215</v>
      </c>
      <c r="B560" s="8" t="s">
        <v>1005</v>
      </c>
      <c r="C560" s="3">
        <f t="shared" si="24"/>
        <v>2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2</v>
      </c>
      <c r="M560" s="3">
        <v>0</v>
      </c>
      <c r="N560" s="24">
        <v>16000</v>
      </c>
    </row>
    <row r="561" spans="1:14" ht="52.5">
      <c r="A561" s="4" t="s">
        <v>542</v>
      </c>
      <c r="B561" s="8" t="s">
        <v>1005</v>
      </c>
      <c r="C561" s="3">
        <f t="shared" si="24"/>
        <v>1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1</v>
      </c>
      <c r="K561" s="3">
        <v>0</v>
      </c>
      <c r="L561" s="3">
        <v>0</v>
      </c>
      <c r="M561" s="3">
        <v>0</v>
      </c>
      <c r="N561" s="24">
        <v>11200</v>
      </c>
    </row>
    <row r="562" spans="1:14" ht="26.25">
      <c r="A562" s="4" t="s">
        <v>948</v>
      </c>
      <c r="B562" s="8" t="s">
        <v>1005</v>
      </c>
      <c r="C562" s="3">
        <f t="shared" si="24"/>
        <v>1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1</v>
      </c>
      <c r="K562" s="3">
        <v>0</v>
      </c>
      <c r="L562" s="3">
        <v>0</v>
      </c>
      <c r="M562" s="3">
        <v>0</v>
      </c>
      <c r="N562" s="24">
        <v>11200</v>
      </c>
    </row>
    <row r="563" spans="1:14" ht="39">
      <c r="A563" s="4" t="s">
        <v>742</v>
      </c>
      <c r="B563" s="8" t="s">
        <v>1005</v>
      </c>
      <c r="C563" s="3">
        <f t="shared" si="24"/>
        <v>3</v>
      </c>
      <c r="D563" s="3">
        <v>0</v>
      </c>
      <c r="E563" s="3">
        <v>0</v>
      </c>
      <c r="F563" s="3">
        <v>0</v>
      </c>
      <c r="G563" s="3">
        <v>1</v>
      </c>
      <c r="H563" s="3">
        <v>0</v>
      </c>
      <c r="I563" s="3">
        <v>0</v>
      </c>
      <c r="J563" s="3">
        <v>0</v>
      </c>
      <c r="K563" s="3">
        <v>2</v>
      </c>
      <c r="L563" s="3">
        <v>0</v>
      </c>
      <c r="M563" s="3">
        <v>0</v>
      </c>
      <c r="N563" s="24">
        <v>11700</v>
      </c>
    </row>
    <row r="564" spans="1:14" ht="52.5">
      <c r="A564" s="4" t="s">
        <v>21</v>
      </c>
      <c r="B564" s="8" t="s">
        <v>1005</v>
      </c>
      <c r="C564" s="3">
        <f t="shared" si="24"/>
        <v>1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1</v>
      </c>
      <c r="L564" s="3">
        <v>0</v>
      </c>
      <c r="M564" s="3">
        <v>0</v>
      </c>
      <c r="N564" s="24">
        <v>15000</v>
      </c>
    </row>
    <row r="565" spans="1:14" ht="26.25">
      <c r="A565" s="4" t="s">
        <v>846</v>
      </c>
      <c r="B565" s="8" t="s">
        <v>1005</v>
      </c>
      <c r="C565" s="3">
        <f t="shared" si="24"/>
        <v>1</v>
      </c>
      <c r="D565" s="3">
        <v>0</v>
      </c>
      <c r="E565" s="3">
        <v>0</v>
      </c>
      <c r="F565" s="3">
        <v>1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24">
        <v>8000</v>
      </c>
    </row>
    <row r="566" spans="1:14" ht="39">
      <c r="A566" s="4" t="s">
        <v>632</v>
      </c>
      <c r="B566" s="8" t="s">
        <v>1005</v>
      </c>
      <c r="C566" s="3">
        <f t="shared" si="24"/>
        <v>1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1</v>
      </c>
      <c r="L566" s="3">
        <v>0</v>
      </c>
      <c r="M566" s="3">
        <v>0</v>
      </c>
      <c r="N566" s="24">
        <v>12400</v>
      </c>
    </row>
    <row r="567" spans="1:14" ht="39">
      <c r="A567" s="4" t="s">
        <v>123</v>
      </c>
      <c r="B567" s="8" t="s">
        <v>1005</v>
      </c>
      <c r="C567" s="3">
        <f t="shared" si="24"/>
        <v>4</v>
      </c>
      <c r="D567" s="3">
        <v>0</v>
      </c>
      <c r="E567" s="3">
        <v>0</v>
      </c>
      <c r="F567" s="3">
        <v>1</v>
      </c>
      <c r="G567" s="3">
        <v>1</v>
      </c>
      <c r="H567" s="3">
        <v>0</v>
      </c>
      <c r="I567" s="3">
        <v>1</v>
      </c>
      <c r="J567" s="3">
        <v>1</v>
      </c>
      <c r="K567" s="3">
        <v>0</v>
      </c>
      <c r="L567" s="3">
        <v>0</v>
      </c>
      <c r="M567" s="3">
        <v>0</v>
      </c>
      <c r="N567" s="24">
        <v>9595</v>
      </c>
    </row>
    <row r="568" spans="1:14" ht="39">
      <c r="A568" s="4" t="s">
        <v>893</v>
      </c>
      <c r="B568" s="8" t="s">
        <v>1005</v>
      </c>
      <c r="C568" s="3">
        <f t="shared" si="24"/>
        <v>71</v>
      </c>
      <c r="D568" s="3">
        <v>8</v>
      </c>
      <c r="E568" s="3">
        <v>0</v>
      </c>
      <c r="F568" s="3">
        <v>6</v>
      </c>
      <c r="G568" s="3">
        <v>5</v>
      </c>
      <c r="H568" s="3">
        <v>8</v>
      </c>
      <c r="I568" s="3">
        <v>9</v>
      </c>
      <c r="J568" s="3">
        <v>7</v>
      </c>
      <c r="K568" s="3">
        <v>17</v>
      </c>
      <c r="L568" s="3">
        <v>11</v>
      </c>
      <c r="M568" s="3">
        <v>0</v>
      </c>
      <c r="N568" s="24">
        <v>11568</v>
      </c>
    </row>
    <row r="569" spans="1:14" ht="52.5">
      <c r="A569" s="4" t="s">
        <v>805</v>
      </c>
      <c r="B569" s="8" t="s">
        <v>1005</v>
      </c>
      <c r="C569" s="3">
        <f t="shared" si="24"/>
        <v>5</v>
      </c>
      <c r="D569" s="3">
        <v>0</v>
      </c>
      <c r="E569" s="3">
        <v>0</v>
      </c>
      <c r="F569" s="3">
        <v>1</v>
      </c>
      <c r="G569" s="3">
        <v>0</v>
      </c>
      <c r="H569" s="3">
        <v>0</v>
      </c>
      <c r="I569" s="3">
        <v>2</v>
      </c>
      <c r="J569" s="3">
        <v>2</v>
      </c>
      <c r="K569" s="3">
        <v>0</v>
      </c>
      <c r="L569" s="3">
        <v>0</v>
      </c>
      <c r="M569" s="3">
        <v>0</v>
      </c>
      <c r="N569" s="24">
        <v>10261</v>
      </c>
    </row>
    <row r="570" spans="1:14" ht="26.25">
      <c r="A570" s="4" t="s">
        <v>1074</v>
      </c>
      <c r="B570" s="8" t="s">
        <v>1005</v>
      </c>
      <c r="C570" s="3">
        <f t="shared" si="24"/>
        <v>5</v>
      </c>
      <c r="D570" s="3">
        <v>0</v>
      </c>
      <c r="E570" s="3">
        <v>0</v>
      </c>
      <c r="F570" s="3">
        <v>1</v>
      </c>
      <c r="G570" s="3">
        <v>1</v>
      </c>
      <c r="H570" s="3">
        <v>1</v>
      </c>
      <c r="I570" s="3">
        <v>0</v>
      </c>
      <c r="J570" s="3">
        <v>0</v>
      </c>
      <c r="K570" s="3">
        <v>1</v>
      </c>
      <c r="L570" s="3">
        <v>1</v>
      </c>
      <c r="M570" s="3">
        <v>0</v>
      </c>
      <c r="N570" s="24">
        <v>11237</v>
      </c>
    </row>
    <row r="571" spans="1:14" ht="26.25">
      <c r="A571" s="4" t="s">
        <v>257</v>
      </c>
      <c r="B571" s="8" t="s">
        <v>1005</v>
      </c>
      <c r="C571" s="3">
        <f t="shared" si="24"/>
        <v>1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1</v>
      </c>
      <c r="L571" s="3">
        <v>0</v>
      </c>
      <c r="M571" s="3">
        <v>0</v>
      </c>
      <c r="N571" s="24">
        <v>13150</v>
      </c>
    </row>
    <row r="572" spans="1:14" ht="26.25">
      <c r="A572" s="4" t="s">
        <v>1084</v>
      </c>
      <c r="B572" s="8" t="s">
        <v>1005</v>
      </c>
      <c r="C572" s="3">
        <f t="shared" si="24"/>
        <v>1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1</v>
      </c>
      <c r="K572" s="3">
        <v>0</v>
      </c>
      <c r="L572" s="3">
        <v>0</v>
      </c>
      <c r="M572" s="3">
        <v>0</v>
      </c>
      <c r="N572" s="24">
        <v>11493</v>
      </c>
    </row>
    <row r="573" spans="1:14" ht="39">
      <c r="A573" s="4" t="s">
        <v>966</v>
      </c>
      <c r="B573" s="8" t="s">
        <v>1005</v>
      </c>
      <c r="C573" s="3">
        <f t="shared" si="24"/>
        <v>8</v>
      </c>
      <c r="D573" s="3">
        <v>1</v>
      </c>
      <c r="E573" s="3">
        <v>0</v>
      </c>
      <c r="F573" s="3">
        <v>0</v>
      </c>
      <c r="G573" s="3">
        <v>1</v>
      </c>
      <c r="H573" s="3">
        <v>1</v>
      </c>
      <c r="I573" s="3">
        <v>1</v>
      </c>
      <c r="J573" s="3">
        <v>0</v>
      </c>
      <c r="K573" s="3">
        <v>3</v>
      </c>
      <c r="L573" s="3">
        <v>1</v>
      </c>
      <c r="M573" s="3">
        <v>0</v>
      </c>
      <c r="N573" s="24">
        <v>11272</v>
      </c>
    </row>
    <row r="574" spans="1:14" ht="52.5">
      <c r="A574" s="4" t="s">
        <v>988</v>
      </c>
      <c r="B574" s="8" t="s">
        <v>1005</v>
      </c>
      <c r="C574" s="3">
        <f t="shared" si="24"/>
        <v>1</v>
      </c>
      <c r="D574" s="3">
        <v>0</v>
      </c>
      <c r="E574" s="3">
        <v>0</v>
      </c>
      <c r="F574" s="3">
        <v>0</v>
      </c>
      <c r="G574" s="3">
        <v>0</v>
      </c>
      <c r="H574" s="3">
        <v>1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24">
        <v>10000</v>
      </c>
    </row>
    <row r="575" spans="1:14" ht="26.25">
      <c r="A575" s="4" t="s">
        <v>772</v>
      </c>
      <c r="B575" s="8" t="s">
        <v>1005</v>
      </c>
      <c r="C575" s="3">
        <f t="shared" si="24"/>
        <v>4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4</v>
      </c>
      <c r="L575" s="3">
        <v>0</v>
      </c>
      <c r="M575" s="3">
        <v>0</v>
      </c>
      <c r="N575" s="24">
        <v>13380</v>
      </c>
    </row>
    <row r="576" spans="1:14" ht="39">
      <c r="A576" s="4" t="s">
        <v>811</v>
      </c>
      <c r="B576" s="8" t="s">
        <v>1005</v>
      </c>
      <c r="C576" s="3">
        <f t="shared" si="24"/>
        <v>1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1</v>
      </c>
      <c r="J576" s="3">
        <v>0</v>
      </c>
      <c r="K576" s="3">
        <v>0</v>
      </c>
      <c r="L576" s="3">
        <v>0</v>
      </c>
      <c r="M576" s="3">
        <v>0</v>
      </c>
      <c r="N576" s="24">
        <v>10800</v>
      </c>
    </row>
    <row r="577" spans="1:14" ht="12.75">
      <c r="A577" s="4" t="s">
        <v>797</v>
      </c>
      <c r="B577" s="8" t="s">
        <v>1005</v>
      </c>
      <c r="C577" s="3">
        <f t="shared" si="24"/>
        <v>1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1</v>
      </c>
      <c r="N577" s="24">
        <v>26000</v>
      </c>
    </row>
    <row r="578" spans="1:14" ht="26.25">
      <c r="A578" s="4" t="s">
        <v>1076</v>
      </c>
      <c r="B578" s="8" t="s">
        <v>1005</v>
      </c>
      <c r="C578" s="3">
        <f t="shared" si="24"/>
        <v>1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1</v>
      </c>
      <c r="K578" s="3">
        <v>0</v>
      </c>
      <c r="L578" s="3">
        <v>0</v>
      </c>
      <c r="M578" s="3">
        <v>0</v>
      </c>
      <c r="N578" s="24">
        <v>11200</v>
      </c>
    </row>
    <row r="579" spans="1:14" ht="52.5">
      <c r="A579" s="4" t="s">
        <v>507</v>
      </c>
      <c r="B579" s="8" t="s">
        <v>1005</v>
      </c>
      <c r="C579" s="3">
        <f t="shared" si="24"/>
        <v>1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1</v>
      </c>
      <c r="N579" s="24">
        <v>25000</v>
      </c>
    </row>
    <row r="580" spans="1:14" ht="52.5">
      <c r="A580" s="4" t="s">
        <v>351</v>
      </c>
      <c r="B580" s="8" t="s">
        <v>1005</v>
      </c>
      <c r="C580" s="3">
        <f t="shared" si="24"/>
        <v>6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1</v>
      </c>
      <c r="J580" s="3">
        <v>0</v>
      </c>
      <c r="K580" s="3">
        <v>3</v>
      </c>
      <c r="L580" s="3">
        <v>2</v>
      </c>
      <c r="M580" s="3">
        <v>0</v>
      </c>
      <c r="N580" s="24">
        <v>14553</v>
      </c>
    </row>
    <row r="581" spans="1:14" ht="39">
      <c r="A581" s="4" t="s">
        <v>539</v>
      </c>
      <c r="B581" s="8" t="s">
        <v>1005</v>
      </c>
      <c r="C581" s="3">
        <f t="shared" si="24"/>
        <v>1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1</v>
      </c>
      <c r="K581" s="3">
        <v>0</v>
      </c>
      <c r="L581" s="3">
        <v>0</v>
      </c>
      <c r="M581" s="3">
        <v>0</v>
      </c>
      <c r="N581" s="24">
        <v>12000</v>
      </c>
    </row>
    <row r="582" spans="1:14" ht="26.25">
      <c r="A582" s="4" t="s">
        <v>658</v>
      </c>
      <c r="B582" s="8" t="s">
        <v>383</v>
      </c>
      <c r="C582" s="3">
        <f t="shared" si="24"/>
        <v>1</v>
      </c>
      <c r="D582" s="3">
        <v>0</v>
      </c>
      <c r="E582" s="3">
        <v>0</v>
      </c>
      <c r="F582" s="3">
        <v>0</v>
      </c>
      <c r="G582" s="3">
        <v>1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24">
        <v>8600</v>
      </c>
    </row>
    <row r="583" spans="1:14" ht="39">
      <c r="A583" s="4" t="s">
        <v>1016</v>
      </c>
      <c r="B583" s="8" t="s">
        <v>383</v>
      </c>
      <c r="C583" s="3">
        <f t="shared" si="24"/>
        <v>2</v>
      </c>
      <c r="D583" s="3">
        <v>1</v>
      </c>
      <c r="E583" s="3">
        <v>0</v>
      </c>
      <c r="F583" s="3">
        <v>0</v>
      </c>
      <c r="G583" s="3">
        <v>0</v>
      </c>
      <c r="H583" s="3">
        <v>1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24">
        <v>8350</v>
      </c>
    </row>
    <row r="584" spans="1:14" ht="39">
      <c r="A584" s="4" t="s">
        <v>394</v>
      </c>
      <c r="B584" s="8" t="s">
        <v>383</v>
      </c>
      <c r="C584" s="3">
        <f t="shared" si="24"/>
        <v>2</v>
      </c>
      <c r="D584" s="3">
        <v>0</v>
      </c>
      <c r="E584" s="3">
        <v>0</v>
      </c>
      <c r="F584" s="3">
        <v>1</v>
      </c>
      <c r="G584" s="3">
        <v>0</v>
      </c>
      <c r="H584" s="3">
        <v>0</v>
      </c>
      <c r="I584" s="3">
        <v>0</v>
      </c>
      <c r="J584" s="3">
        <v>1</v>
      </c>
      <c r="K584" s="3">
        <v>0</v>
      </c>
      <c r="L584" s="3">
        <v>0</v>
      </c>
      <c r="M584" s="3">
        <v>0</v>
      </c>
      <c r="N584" s="24">
        <v>9750</v>
      </c>
    </row>
    <row r="585" spans="1:14" ht="39">
      <c r="A585" s="4" t="s">
        <v>425</v>
      </c>
      <c r="B585" s="8" t="s">
        <v>383</v>
      </c>
      <c r="C585" s="3">
        <f t="shared" si="24"/>
        <v>1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1</v>
      </c>
      <c r="M585" s="3">
        <v>0</v>
      </c>
      <c r="N585" s="24">
        <v>20000</v>
      </c>
    </row>
    <row r="586" spans="1:14" ht="39">
      <c r="A586" s="4" t="s">
        <v>334</v>
      </c>
      <c r="B586" s="8" t="s">
        <v>383</v>
      </c>
      <c r="C586" s="3">
        <f t="shared" si="24"/>
        <v>1</v>
      </c>
      <c r="D586" s="3">
        <v>0</v>
      </c>
      <c r="E586" s="3">
        <v>0</v>
      </c>
      <c r="F586" s="3">
        <v>1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24">
        <v>7460</v>
      </c>
    </row>
    <row r="587" spans="1:14" ht="12.75">
      <c r="A587" s="4" t="s">
        <v>605</v>
      </c>
      <c r="B587" s="8" t="s">
        <v>383</v>
      </c>
      <c r="C587" s="3">
        <f t="shared" si="24"/>
        <v>3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1</v>
      </c>
      <c r="K587" s="3">
        <v>0</v>
      </c>
      <c r="L587" s="3">
        <v>2</v>
      </c>
      <c r="M587" s="3">
        <v>0</v>
      </c>
      <c r="N587" s="24">
        <v>16000</v>
      </c>
    </row>
    <row r="588" spans="1:14" ht="39">
      <c r="A588" s="4" t="s">
        <v>886</v>
      </c>
      <c r="B588" s="8" t="s">
        <v>273</v>
      </c>
      <c r="C588" s="3">
        <f t="shared" si="24"/>
        <v>1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1</v>
      </c>
      <c r="M588" s="3">
        <v>0</v>
      </c>
      <c r="N588" s="24">
        <v>19187</v>
      </c>
    </row>
    <row r="589" spans="1:14" ht="26.25">
      <c r="A589" s="4" t="s">
        <v>99</v>
      </c>
      <c r="B589" s="8" t="s">
        <v>273</v>
      </c>
      <c r="C589" s="3">
        <f t="shared" si="24"/>
        <v>2</v>
      </c>
      <c r="D589" s="3">
        <v>0</v>
      </c>
      <c r="E589" s="3">
        <v>0</v>
      </c>
      <c r="F589" s="3">
        <v>0</v>
      </c>
      <c r="G589" s="3">
        <v>0</v>
      </c>
      <c r="H589" s="3">
        <v>1</v>
      </c>
      <c r="I589" s="3">
        <v>0</v>
      </c>
      <c r="J589" s="3">
        <v>0</v>
      </c>
      <c r="K589" s="3">
        <v>0</v>
      </c>
      <c r="L589" s="3">
        <v>1</v>
      </c>
      <c r="M589" s="3">
        <v>0</v>
      </c>
      <c r="N589" s="24">
        <v>13653</v>
      </c>
    </row>
    <row r="590" spans="1:14" ht="39">
      <c r="A590" s="4" t="s">
        <v>717</v>
      </c>
      <c r="B590" s="8" t="s">
        <v>704</v>
      </c>
      <c r="C590" s="3">
        <f t="shared" si="24"/>
        <v>1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1</v>
      </c>
      <c r="L590" s="3">
        <v>0</v>
      </c>
      <c r="M590" s="3">
        <v>0</v>
      </c>
      <c r="N590" s="24">
        <v>15000</v>
      </c>
    </row>
    <row r="591" spans="1:14" ht="26.25">
      <c r="A591" s="4" t="s">
        <v>74</v>
      </c>
      <c r="B591" s="8" t="s">
        <v>704</v>
      </c>
      <c r="C591" s="3">
        <f t="shared" si="24"/>
        <v>3</v>
      </c>
      <c r="D591" s="3">
        <v>0</v>
      </c>
      <c r="E591" s="3">
        <v>0</v>
      </c>
      <c r="F591" s="3">
        <v>3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24">
        <v>7010</v>
      </c>
    </row>
    <row r="592" spans="1:14" ht="12.75">
      <c r="A592" s="4" t="s">
        <v>751</v>
      </c>
      <c r="B592" s="8" t="s">
        <v>170</v>
      </c>
      <c r="C592" s="3">
        <f t="shared" si="24"/>
        <v>1</v>
      </c>
      <c r="D592" s="3">
        <v>1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24">
        <v>6700</v>
      </c>
    </row>
    <row r="593" spans="1:14" ht="12.75">
      <c r="A593" s="4" t="s">
        <v>563</v>
      </c>
      <c r="B593" s="8" t="s">
        <v>170</v>
      </c>
      <c r="C593" s="3">
        <f aca="true" t="shared" si="25" ref="C593:C656">SUM(D593:M593)</f>
        <v>1</v>
      </c>
      <c r="D593" s="3">
        <v>1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24">
        <v>6700</v>
      </c>
    </row>
    <row r="594" spans="1:14" ht="52.5">
      <c r="A594" s="4" t="s">
        <v>63</v>
      </c>
      <c r="B594" s="8" t="s">
        <v>170</v>
      </c>
      <c r="C594" s="3">
        <f t="shared" si="25"/>
        <v>1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1</v>
      </c>
      <c r="K594" s="3">
        <v>0</v>
      </c>
      <c r="L594" s="3">
        <v>0</v>
      </c>
      <c r="M594" s="3">
        <v>0</v>
      </c>
      <c r="N594" s="24">
        <v>11163</v>
      </c>
    </row>
    <row r="595" spans="1:14" ht="26.25">
      <c r="A595" s="4" t="s">
        <v>1058</v>
      </c>
      <c r="B595" s="8" t="s">
        <v>170</v>
      </c>
      <c r="C595" s="3">
        <f t="shared" si="25"/>
        <v>1</v>
      </c>
      <c r="D595" s="3">
        <v>1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24">
        <v>6700</v>
      </c>
    </row>
    <row r="596" spans="1:14" ht="26.25">
      <c r="A596" s="4" t="s">
        <v>17</v>
      </c>
      <c r="B596" s="8" t="s">
        <v>118</v>
      </c>
      <c r="C596" s="3">
        <f t="shared" si="25"/>
        <v>1</v>
      </c>
      <c r="D596" s="3">
        <v>0</v>
      </c>
      <c r="E596" s="3">
        <v>0</v>
      </c>
      <c r="F596" s="3">
        <v>0</v>
      </c>
      <c r="G596" s="3">
        <v>1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24">
        <v>9000</v>
      </c>
    </row>
    <row r="597" spans="1:14" ht="12.75">
      <c r="A597" s="4" t="s">
        <v>972</v>
      </c>
      <c r="B597" s="8" t="s">
        <v>488</v>
      </c>
      <c r="C597" s="3">
        <f t="shared" si="25"/>
        <v>1</v>
      </c>
      <c r="D597" s="3">
        <v>0</v>
      </c>
      <c r="E597" s="3">
        <v>1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24">
        <v>7000</v>
      </c>
    </row>
    <row r="598" spans="1:14" ht="12.75">
      <c r="A598" s="4" t="s">
        <v>338</v>
      </c>
      <c r="B598" s="8" t="s">
        <v>313</v>
      </c>
      <c r="C598" s="3">
        <f t="shared" si="25"/>
        <v>1</v>
      </c>
      <c r="D598" s="3">
        <v>1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24">
        <v>6700</v>
      </c>
    </row>
    <row r="599" spans="1:14" ht="52.5">
      <c r="A599" s="4" t="s">
        <v>530</v>
      </c>
      <c r="B599" s="8" t="s">
        <v>689</v>
      </c>
      <c r="C599" s="3">
        <f t="shared" si="25"/>
        <v>1</v>
      </c>
      <c r="D599" s="3">
        <v>0</v>
      </c>
      <c r="E599" s="3">
        <v>0</v>
      </c>
      <c r="F599" s="3">
        <v>0</v>
      </c>
      <c r="G599" s="3">
        <v>0</v>
      </c>
      <c r="H599" s="3">
        <v>1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24">
        <v>10000</v>
      </c>
    </row>
    <row r="600" spans="1:14" ht="12.75">
      <c r="A600" s="4" t="s">
        <v>267</v>
      </c>
      <c r="B600" s="8" t="s">
        <v>1026</v>
      </c>
      <c r="C600" s="3">
        <f t="shared" si="25"/>
        <v>2</v>
      </c>
      <c r="D600" s="3">
        <v>1</v>
      </c>
      <c r="E600" s="3">
        <v>0</v>
      </c>
      <c r="F600" s="3">
        <v>0</v>
      </c>
      <c r="G600" s="3">
        <v>0</v>
      </c>
      <c r="H600" s="3">
        <v>1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24">
        <v>8350</v>
      </c>
    </row>
    <row r="601" spans="1:14" ht="12.75">
      <c r="A601" s="4" t="s">
        <v>1015</v>
      </c>
      <c r="B601" s="8" t="s">
        <v>44</v>
      </c>
      <c r="C601" s="3">
        <f t="shared" si="25"/>
        <v>1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1</v>
      </c>
      <c r="K601" s="3">
        <v>0</v>
      </c>
      <c r="L601" s="3">
        <v>0</v>
      </c>
      <c r="M601" s="3">
        <v>0</v>
      </c>
      <c r="N601" s="24">
        <v>12000</v>
      </c>
    </row>
    <row r="602" spans="1:14" ht="12.75">
      <c r="A602" s="4" t="s">
        <v>780</v>
      </c>
      <c r="B602" s="8" t="s">
        <v>44</v>
      </c>
      <c r="C602" s="3">
        <f t="shared" si="25"/>
        <v>1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1</v>
      </c>
      <c r="M602" s="3">
        <v>0</v>
      </c>
      <c r="N602" s="24">
        <v>19000</v>
      </c>
    </row>
    <row r="603" spans="1:14" ht="12.75">
      <c r="A603" s="4" t="s">
        <v>1052</v>
      </c>
      <c r="B603" s="8" t="s">
        <v>44</v>
      </c>
      <c r="C603" s="3">
        <f t="shared" si="25"/>
        <v>2</v>
      </c>
      <c r="D603" s="3">
        <v>0</v>
      </c>
      <c r="E603" s="3">
        <v>0</v>
      </c>
      <c r="F603" s="3">
        <v>1</v>
      </c>
      <c r="G603" s="3">
        <v>1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24">
        <v>8000</v>
      </c>
    </row>
    <row r="604" spans="1:14" ht="12.75">
      <c r="A604" s="4" t="s">
        <v>110</v>
      </c>
      <c r="B604" s="8" t="s">
        <v>44</v>
      </c>
      <c r="C604" s="3">
        <f t="shared" si="25"/>
        <v>1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1</v>
      </c>
      <c r="L604" s="3">
        <v>0</v>
      </c>
      <c r="M604" s="3">
        <v>0</v>
      </c>
      <c r="N604" s="24">
        <v>15000</v>
      </c>
    </row>
    <row r="605" spans="1:14" ht="39">
      <c r="A605" s="4" t="s">
        <v>900</v>
      </c>
      <c r="B605" s="8" t="s">
        <v>44</v>
      </c>
      <c r="C605" s="3">
        <f t="shared" si="25"/>
        <v>7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7</v>
      </c>
      <c r="N605" s="24">
        <v>24400</v>
      </c>
    </row>
    <row r="606" spans="1:14" ht="12.75">
      <c r="A606" s="4" t="s">
        <v>673</v>
      </c>
      <c r="B606" s="8" t="s">
        <v>44</v>
      </c>
      <c r="C606" s="3">
        <f t="shared" si="25"/>
        <v>1</v>
      </c>
      <c r="D606" s="3">
        <v>0</v>
      </c>
      <c r="E606" s="3">
        <v>0</v>
      </c>
      <c r="F606" s="3">
        <v>0</v>
      </c>
      <c r="G606" s="3">
        <v>0</v>
      </c>
      <c r="H606" s="3">
        <v>1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24">
        <v>10000</v>
      </c>
    </row>
    <row r="607" spans="1:14" ht="12.75">
      <c r="A607" s="4" t="s">
        <v>725</v>
      </c>
      <c r="B607" s="8" t="s">
        <v>519</v>
      </c>
      <c r="C607" s="3">
        <f t="shared" si="25"/>
        <v>2</v>
      </c>
      <c r="D607" s="3">
        <v>0</v>
      </c>
      <c r="E607" s="3">
        <v>1</v>
      </c>
      <c r="F607" s="3">
        <v>1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24">
        <v>7455</v>
      </c>
    </row>
    <row r="608" spans="1:14" ht="12.75">
      <c r="A608" s="4" t="s">
        <v>245</v>
      </c>
      <c r="B608" s="8" t="s">
        <v>519</v>
      </c>
      <c r="C608" s="3">
        <f t="shared" si="25"/>
        <v>2</v>
      </c>
      <c r="D608" s="3">
        <v>1</v>
      </c>
      <c r="E608" s="3">
        <v>0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24">
        <v>7000</v>
      </c>
    </row>
    <row r="609" spans="1:14" ht="12.75">
      <c r="A609" s="4" t="s">
        <v>95</v>
      </c>
      <c r="B609" s="8" t="s">
        <v>519</v>
      </c>
      <c r="C609" s="3">
        <f t="shared" si="25"/>
        <v>7</v>
      </c>
      <c r="D609" s="3">
        <v>1</v>
      </c>
      <c r="E609" s="3">
        <v>2</v>
      </c>
      <c r="F609" s="3">
        <v>0</v>
      </c>
      <c r="G609" s="3">
        <v>1</v>
      </c>
      <c r="H609" s="3">
        <v>1</v>
      </c>
      <c r="I609" s="3">
        <v>1</v>
      </c>
      <c r="J609" s="3">
        <v>0</v>
      </c>
      <c r="K609" s="3">
        <v>1</v>
      </c>
      <c r="L609" s="3">
        <v>0</v>
      </c>
      <c r="M609" s="3">
        <v>0</v>
      </c>
      <c r="N609" s="24">
        <v>9264</v>
      </c>
    </row>
    <row r="610" spans="1:14" ht="12.75">
      <c r="A610" s="4" t="s">
        <v>82</v>
      </c>
      <c r="B610" s="8" t="s">
        <v>519</v>
      </c>
      <c r="C610" s="3">
        <f t="shared" si="25"/>
        <v>15</v>
      </c>
      <c r="D610" s="3">
        <v>9</v>
      </c>
      <c r="E610" s="3">
        <v>0</v>
      </c>
      <c r="F610" s="3">
        <v>1</v>
      </c>
      <c r="G610" s="3">
        <v>3</v>
      </c>
      <c r="H610" s="3">
        <v>2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24">
        <v>7597</v>
      </c>
    </row>
    <row r="611" spans="1:14" ht="26.25">
      <c r="A611" s="4" t="s">
        <v>102</v>
      </c>
      <c r="B611" s="8" t="s">
        <v>659</v>
      </c>
      <c r="C611" s="3">
        <f t="shared" si="25"/>
        <v>1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1</v>
      </c>
      <c r="M611" s="3">
        <v>0</v>
      </c>
      <c r="N611" s="24">
        <v>20000</v>
      </c>
    </row>
    <row r="612" spans="1:14" ht="12.75">
      <c r="A612" s="4" t="s">
        <v>548</v>
      </c>
      <c r="B612" s="8" t="s">
        <v>6</v>
      </c>
      <c r="C612" s="3">
        <f t="shared" si="25"/>
        <v>8</v>
      </c>
      <c r="D612" s="3">
        <v>0</v>
      </c>
      <c r="E612" s="3">
        <v>1</v>
      </c>
      <c r="F612" s="3">
        <v>3</v>
      </c>
      <c r="G612" s="3">
        <v>0</v>
      </c>
      <c r="H612" s="3">
        <v>0</v>
      </c>
      <c r="I612" s="3">
        <v>0</v>
      </c>
      <c r="J612" s="3">
        <v>2</v>
      </c>
      <c r="K612" s="3">
        <v>1</v>
      </c>
      <c r="L612" s="3">
        <v>1</v>
      </c>
      <c r="M612" s="3">
        <v>0</v>
      </c>
      <c r="N612" s="24">
        <v>11007</v>
      </c>
    </row>
    <row r="613" spans="1:14" ht="12.75">
      <c r="A613" s="4" t="s">
        <v>684</v>
      </c>
      <c r="B613" s="8" t="s">
        <v>6</v>
      </c>
      <c r="C613" s="3">
        <f t="shared" si="25"/>
        <v>1</v>
      </c>
      <c r="D613" s="3">
        <v>1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24">
        <v>6700</v>
      </c>
    </row>
    <row r="614" spans="1:14" ht="12.75">
      <c r="A614" s="4" t="s">
        <v>877</v>
      </c>
      <c r="B614" s="8" t="s">
        <v>6</v>
      </c>
      <c r="C614" s="3">
        <f t="shared" si="25"/>
        <v>1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1</v>
      </c>
      <c r="K614" s="3">
        <v>0</v>
      </c>
      <c r="L614" s="3">
        <v>0</v>
      </c>
      <c r="M614" s="3">
        <v>0</v>
      </c>
      <c r="N614" s="24">
        <v>12000</v>
      </c>
    </row>
    <row r="615" spans="1:14" ht="26.25">
      <c r="A615" s="4" t="s">
        <v>592</v>
      </c>
      <c r="B615" s="8" t="s">
        <v>6</v>
      </c>
      <c r="C615" s="3">
        <f t="shared" si="25"/>
        <v>1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1</v>
      </c>
      <c r="J615" s="3">
        <v>0</v>
      </c>
      <c r="K615" s="3">
        <v>0</v>
      </c>
      <c r="L615" s="3">
        <v>0</v>
      </c>
      <c r="M615" s="3">
        <v>0</v>
      </c>
      <c r="N615" s="24">
        <v>10850</v>
      </c>
    </row>
    <row r="616" spans="1:14" ht="12.75">
      <c r="A616" s="4" t="s">
        <v>205</v>
      </c>
      <c r="B616" s="8" t="s">
        <v>480</v>
      </c>
      <c r="C616" s="3">
        <f t="shared" si="25"/>
        <v>1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1</v>
      </c>
      <c r="J616" s="3">
        <v>0</v>
      </c>
      <c r="K616" s="3">
        <v>0</v>
      </c>
      <c r="L616" s="3">
        <v>0</v>
      </c>
      <c r="M616" s="3">
        <v>0</v>
      </c>
      <c r="N616" s="24">
        <v>11000</v>
      </c>
    </row>
    <row r="617" spans="1:14" ht="12.75">
      <c r="A617" s="4" t="s">
        <v>137</v>
      </c>
      <c r="B617" s="8" t="s">
        <v>621</v>
      </c>
      <c r="C617" s="3">
        <f t="shared" si="25"/>
        <v>1</v>
      </c>
      <c r="D617" s="3">
        <v>0</v>
      </c>
      <c r="E617" s="3">
        <v>0</v>
      </c>
      <c r="F617" s="3">
        <v>1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24">
        <v>8000</v>
      </c>
    </row>
    <row r="618" spans="1:14" ht="12.75">
      <c r="A618" s="4" t="s">
        <v>554</v>
      </c>
      <c r="B618" s="8" t="s">
        <v>1055</v>
      </c>
      <c r="C618" s="3">
        <f t="shared" si="25"/>
        <v>6</v>
      </c>
      <c r="D618" s="3">
        <v>3</v>
      </c>
      <c r="E618" s="3">
        <v>1</v>
      </c>
      <c r="F618" s="3">
        <v>2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24">
        <v>7183</v>
      </c>
    </row>
    <row r="619" spans="1:14" ht="12.75">
      <c r="A619" s="4" t="s">
        <v>465</v>
      </c>
      <c r="B619" s="8" t="s">
        <v>861</v>
      </c>
      <c r="C619" s="3">
        <f t="shared" si="25"/>
        <v>5</v>
      </c>
      <c r="D619" s="3">
        <v>3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1</v>
      </c>
      <c r="K619" s="3">
        <v>1</v>
      </c>
      <c r="L619" s="3">
        <v>0</v>
      </c>
      <c r="M619" s="3">
        <v>0</v>
      </c>
      <c r="N619" s="24">
        <v>9420</v>
      </c>
    </row>
    <row r="620" spans="1:14" ht="12.75">
      <c r="A620" s="4" t="s">
        <v>75</v>
      </c>
      <c r="B620" s="8" t="s">
        <v>861</v>
      </c>
      <c r="C620" s="3">
        <f t="shared" si="25"/>
        <v>1</v>
      </c>
      <c r="D620" s="3">
        <v>1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24">
        <v>6700</v>
      </c>
    </row>
    <row r="621" spans="1:14" ht="12.75">
      <c r="A621" s="4" t="s">
        <v>58</v>
      </c>
      <c r="B621" s="8" t="s">
        <v>757</v>
      </c>
      <c r="C621" s="3">
        <f t="shared" si="25"/>
        <v>49</v>
      </c>
      <c r="D621" s="3">
        <v>15</v>
      </c>
      <c r="E621" s="3">
        <v>10</v>
      </c>
      <c r="F621" s="3">
        <v>5</v>
      </c>
      <c r="G621" s="3">
        <v>1</v>
      </c>
      <c r="H621" s="3">
        <v>5</v>
      </c>
      <c r="I621" s="3">
        <v>0</v>
      </c>
      <c r="J621" s="3">
        <v>4</v>
      </c>
      <c r="K621" s="3">
        <v>9</v>
      </c>
      <c r="L621" s="3">
        <v>0</v>
      </c>
      <c r="M621" s="3">
        <v>0</v>
      </c>
      <c r="N621" s="24">
        <v>9032</v>
      </c>
    </row>
    <row r="622" spans="1:14" ht="12.75">
      <c r="A622" s="4" t="s">
        <v>679</v>
      </c>
      <c r="B622" s="8" t="s">
        <v>96</v>
      </c>
      <c r="C622" s="3">
        <f t="shared" si="25"/>
        <v>1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1</v>
      </c>
      <c r="K622" s="3">
        <v>0</v>
      </c>
      <c r="L622" s="3">
        <v>0</v>
      </c>
      <c r="M622" s="3">
        <v>0</v>
      </c>
      <c r="N622" s="24">
        <v>12000</v>
      </c>
    </row>
    <row r="623" spans="1:14" ht="12.75">
      <c r="A623" s="4" t="s">
        <v>702</v>
      </c>
      <c r="B623" s="8" t="s">
        <v>239</v>
      </c>
      <c r="C623" s="3">
        <f t="shared" si="25"/>
        <v>1</v>
      </c>
      <c r="D623" s="3">
        <v>0</v>
      </c>
      <c r="E623" s="3">
        <v>1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24">
        <v>6850</v>
      </c>
    </row>
    <row r="624" spans="1:14" ht="39">
      <c r="A624" s="4" t="s">
        <v>296</v>
      </c>
      <c r="B624" s="8" t="s">
        <v>40</v>
      </c>
      <c r="C624" s="3">
        <f t="shared" si="25"/>
        <v>1</v>
      </c>
      <c r="D624" s="3">
        <v>0</v>
      </c>
      <c r="E624" s="3">
        <v>0</v>
      </c>
      <c r="F624" s="3">
        <v>0</v>
      </c>
      <c r="G624" s="3">
        <v>1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24">
        <v>8700</v>
      </c>
    </row>
    <row r="625" spans="1:19" ht="15" customHeight="1">
      <c r="A625" s="9" t="s">
        <v>1086</v>
      </c>
      <c r="B625" s="19"/>
      <c r="C625" s="20">
        <f t="shared" si="25"/>
        <v>751</v>
      </c>
      <c r="D625" s="20">
        <f aca="true" t="shared" si="26" ref="D625:M625">SUM(D464:D624)</f>
        <v>108</v>
      </c>
      <c r="E625" s="20">
        <f t="shared" si="26"/>
        <v>45</v>
      </c>
      <c r="F625" s="20">
        <f t="shared" si="26"/>
        <v>73</v>
      </c>
      <c r="G625" s="20">
        <f t="shared" si="26"/>
        <v>59</v>
      </c>
      <c r="H625" s="20">
        <f t="shared" si="26"/>
        <v>75</v>
      </c>
      <c r="I625" s="20">
        <f t="shared" si="26"/>
        <v>46</v>
      </c>
      <c r="J625" s="20">
        <f t="shared" si="26"/>
        <v>64</v>
      </c>
      <c r="K625" s="20">
        <f t="shared" si="26"/>
        <v>147</v>
      </c>
      <c r="L625" s="20">
        <f t="shared" si="26"/>
        <v>96</v>
      </c>
      <c r="M625" s="20">
        <f t="shared" si="26"/>
        <v>38</v>
      </c>
      <c r="N625" s="25">
        <v>11735</v>
      </c>
      <c r="O625" s="12">
        <f>SUM(O464:O624)</f>
        <v>0</v>
      </c>
      <c r="P625" s="12"/>
      <c r="Q625" s="12"/>
      <c r="R625" s="12"/>
      <c r="S625" s="12"/>
    </row>
    <row r="626" spans="1:14" ht="12.75">
      <c r="A626" s="4" t="s">
        <v>293</v>
      </c>
      <c r="B626" s="8" t="s">
        <v>537</v>
      </c>
      <c r="C626" s="3">
        <f t="shared" si="25"/>
        <v>18</v>
      </c>
      <c r="D626" s="3">
        <v>3</v>
      </c>
      <c r="E626" s="3">
        <v>1</v>
      </c>
      <c r="F626" s="3">
        <v>1</v>
      </c>
      <c r="G626" s="3">
        <v>0</v>
      </c>
      <c r="H626" s="3">
        <v>0</v>
      </c>
      <c r="I626" s="3">
        <v>1</v>
      </c>
      <c r="J626" s="3">
        <v>1</v>
      </c>
      <c r="K626" s="3">
        <v>6</v>
      </c>
      <c r="L626" s="3">
        <v>3</v>
      </c>
      <c r="M626" s="3">
        <v>2</v>
      </c>
      <c r="N626" s="24">
        <v>13939</v>
      </c>
    </row>
    <row r="627" spans="1:14" ht="12.75">
      <c r="A627" s="4" t="s">
        <v>528</v>
      </c>
      <c r="B627" s="8" t="s">
        <v>537</v>
      </c>
      <c r="C627" s="3">
        <f t="shared" si="25"/>
        <v>3</v>
      </c>
      <c r="D627" s="3">
        <v>0</v>
      </c>
      <c r="E627" s="3">
        <v>0</v>
      </c>
      <c r="F627" s="3">
        <v>1</v>
      </c>
      <c r="G627" s="3">
        <v>0</v>
      </c>
      <c r="H627" s="3">
        <v>0</v>
      </c>
      <c r="I627" s="3">
        <v>0</v>
      </c>
      <c r="J627" s="3">
        <v>1</v>
      </c>
      <c r="K627" s="3">
        <v>1</v>
      </c>
      <c r="L627" s="3">
        <v>0</v>
      </c>
      <c r="M627" s="3">
        <v>0</v>
      </c>
      <c r="N627" s="24">
        <v>10877</v>
      </c>
    </row>
    <row r="628" spans="1:14" ht="26.25">
      <c r="A628" s="4" t="s">
        <v>304</v>
      </c>
      <c r="B628" s="8" t="s">
        <v>537</v>
      </c>
      <c r="C628" s="3">
        <f t="shared" si="25"/>
        <v>1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1</v>
      </c>
      <c r="L628" s="3">
        <v>0</v>
      </c>
      <c r="M628" s="3">
        <v>0</v>
      </c>
      <c r="N628" s="24">
        <v>13000</v>
      </c>
    </row>
    <row r="629" spans="1:14" ht="26.25">
      <c r="A629" s="4" t="s">
        <v>474</v>
      </c>
      <c r="B629" s="8" t="s">
        <v>537</v>
      </c>
      <c r="C629" s="3">
        <f t="shared" si="25"/>
        <v>1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1</v>
      </c>
      <c r="N629" s="24">
        <v>40000</v>
      </c>
    </row>
    <row r="630" spans="1:14" ht="12.75">
      <c r="A630" s="4" t="s">
        <v>789</v>
      </c>
      <c r="B630" s="8" t="s">
        <v>448</v>
      </c>
      <c r="C630" s="3">
        <f t="shared" si="25"/>
        <v>1</v>
      </c>
      <c r="D630" s="3">
        <v>1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24">
        <v>6700</v>
      </c>
    </row>
    <row r="631" spans="1:14" ht="26.25">
      <c r="A631" s="4" t="s">
        <v>408</v>
      </c>
      <c r="B631" s="8" t="s">
        <v>448</v>
      </c>
      <c r="C631" s="3">
        <f t="shared" si="25"/>
        <v>1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1</v>
      </c>
      <c r="K631" s="3">
        <v>0</v>
      </c>
      <c r="L631" s="3">
        <v>0</v>
      </c>
      <c r="M631" s="3">
        <v>0</v>
      </c>
      <c r="N631" s="24">
        <v>12000</v>
      </c>
    </row>
    <row r="632" spans="1:14" ht="12.75">
      <c r="A632" s="4" t="s">
        <v>290</v>
      </c>
      <c r="B632" s="8" t="s">
        <v>448</v>
      </c>
      <c r="C632" s="3">
        <f t="shared" si="25"/>
        <v>2</v>
      </c>
      <c r="D632" s="3">
        <v>1</v>
      </c>
      <c r="E632" s="3">
        <v>0</v>
      </c>
      <c r="F632" s="3">
        <v>0</v>
      </c>
      <c r="G632" s="3">
        <v>1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24">
        <v>7600</v>
      </c>
    </row>
    <row r="633" spans="1:14" ht="12.75">
      <c r="A633" s="4" t="s">
        <v>959</v>
      </c>
      <c r="B633" s="8" t="s">
        <v>868</v>
      </c>
      <c r="C633" s="3">
        <f t="shared" si="25"/>
        <v>4</v>
      </c>
      <c r="D633" s="3">
        <v>0</v>
      </c>
      <c r="E633" s="3">
        <v>0</v>
      </c>
      <c r="F633" s="3">
        <v>0</v>
      </c>
      <c r="G633" s="3">
        <v>0</v>
      </c>
      <c r="H633" s="3">
        <v>1</v>
      </c>
      <c r="I633" s="3">
        <v>0</v>
      </c>
      <c r="J633" s="3">
        <v>0</v>
      </c>
      <c r="K633" s="3">
        <v>0</v>
      </c>
      <c r="L633" s="3">
        <v>2</v>
      </c>
      <c r="M633" s="3">
        <v>1</v>
      </c>
      <c r="N633" s="24">
        <v>17458</v>
      </c>
    </row>
    <row r="634" spans="1:14" ht="26.25">
      <c r="A634" s="4" t="s">
        <v>59</v>
      </c>
      <c r="B634" s="8" t="s">
        <v>25</v>
      </c>
      <c r="C634" s="3">
        <f t="shared" si="25"/>
        <v>2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1</v>
      </c>
      <c r="K634" s="3">
        <v>0</v>
      </c>
      <c r="L634" s="3">
        <v>1</v>
      </c>
      <c r="M634" s="3">
        <v>0</v>
      </c>
      <c r="N634" s="24">
        <v>13364</v>
      </c>
    </row>
    <row r="635" spans="1:14" ht="26.25">
      <c r="A635" s="4" t="s">
        <v>930</v>
      </c>
      <c r="B635" s="8" t="s">
        <v>25</v>
      </c>
      <c r="C635" s="3">
        <f t="shared" si="25"/>
        <v>1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1</v>
      </c>
      <c r="L635" s="3">
        <v>0</v>
      </c>
      <c r="M635" s="3">
        <v>0</v>
      </c>
      <c r="N635" s="24">
        <v>13000</v>
      </c>
    </row>
    <row r="636" spans="1:14" ht="12.75">
      <c r="A636" s="4" t="s">
        <v>941</v>
      </c>
      <c r="B636" s="8" t="s">
        <v>25</v>
      </c>
      <c r="C636" s="3">
        <f t="shared" si="25"/>
        <v>1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1</v>
      </c>
      <c r="N636" s="24">
        <v>40000</v>
      </c>
    </row>
    <row r="637" spans="1:14" ht="39">
      <c r="A637" s="4" t="s">
        <v>987</v>
      </c>
      <c r="B637" s="8" t="s">
        <v>25</v>
      </c>
      <c r="C637" s="3">
        <f t="shared" si="25"/>
        <v>1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1</v>
      </c>
      <c r="L637" s="3">
        <v>0</v>
      </c>
      <c r="M637" s="3">
        <v>0</v>
      </c>
      <c r="N637" s="24">
        <v>15000</v>
      </c>
    </row>
    <row r="638" spans="1:14" ht="26.25">
      <c r="A638" s="4" t="s">
        <v>501</v>
      </c>
      <c r="B638" s="8" t="s">
        <v>494</v>
      </c>
      <c r="C638" s="3">
        <f t="shared" si="25"/>
        <v>1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1</v>
      </c>
      <c r="L638" s="3">
        <v>0</v>
      </c>
      <c r="M638" s="3">
        <v>0</v>
      </c>
      <c r="N638" s="24">
        <v>15000</v>
      </c>
    </row>
    <row r="639" spans="1:14" ht="26.25">
      <c r="A639" s="4" t="s">
        <v>168</v>
      </c>
      <c r="B639" s="8" t="s">
        <v>494</v>
      </c>
      <c r="C639" s="3">
        <f t="shared" si="25"/>
        <v>1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1</v>
      </c>
      <c r="M639" s="3">
        <v>0</v>
      </c>
      <c r="N639" s="24">
        <v>18000</v>
      </c>
    </row>
    <row r="640" spans="1:14" ht="12.75">
      <c r="A640" s="4" t="s">
        <v>355</v>
      </c>
      <c r="B640" s="8" t="s">
        <v>494</v>
      </c>
      <c r="C640" s="3">
        <f t="shared" si="25"/>
        <v>1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1</v>
      </c>
      <c r="L640" s="3">
        <v>0</v>
      </c>
      <c r="M640" s="3">
        <v>0</v>
      </c>
      <c r="N640" s="24">
        <v>12387</v>
      </c>
    </row>
    <row r="641" spans="1:14" ht="12.75">
      <c r="A641" s="4" t="s">
        <v>989</v>
      </c>
      <c r="B641" s="8" t="s">
        <v>494</v>
      </c>
      <c r="C641" s="3">
        <f t="shared" si="25"/>
        <v>1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1</v>
      </c>
      <c r="N641" s="24">
        <v>25000</v>
      </c>
    </row>
    <row r="642" spans="1:14" ht="26.25">
      <c r="A642" s="4" t="s">
        <v>340</v>
      </c>
      <c r="B642" s="8" t="s">
        <v>494</v>
      </c>
      <c r="C642" s="3">
        <f t="shared" si="25"/>
        <v>2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1</v>
      </c>
      <c r="L642" s="3">
        <v>1</v>
      </c>
      <c r="M642" s="3">
        <v>0</v>
      </c>
      <c r="N642" s="24">
        <v>15336</v>
      </c>
    </row>
    <row r="643" spans="1:14" ht="39">
      <c r="A643" s="4" t="s">
        <v>924</v>
      </c>
      <c r="B643" s="8" t="s">
        <v>494</v>
      </c>
      <c r="C643" s="3">
        <f t="shared" si="25"/>
        <v>2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2</v>
      </c>
      <c r="L643" s="3">
        <v>0</v>
      </c>
      <c r="M643" s="3">
        <v>0</v>
      </c>
      <c r="N643" s="24">
        <v>15000</v>
      </c>
    </row>
    <row r="644" spans="1:14" ht="12.75">
      <c r="A644" s="4" t="s">
        <v>133</v>
      </c>
      <c r="B644" s="8" t="s">
        <v>494</v>
      </c>
      <c r="C644" s="3">
        <f t="shared" si="25"/>
        <v>1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1</v>
      </c>
      <c r="M644" s="3">
        <v>0</v>
      </c>
      <c r="N644" s="24">
        <v>16000</v>
      </c>
    </row>
    <row r="645" spans="1:14" ht="12.75">
      <c r="A645" s="4" t="s">
        <v>37</v>
      </c>
      <c r="B645" s="8" t="s">
        <v>494</v>
      </c>
      <c r="C645" s="3">
        <f t="shared" si="25"/>
        <v>1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1</v>
      </c>
      <c r="N645" s="24">
        <v>40000</v>
      </c>
    </row>
    <row r="646" spans="1:14" ht="26.25">
      <c r="A646" s="4" t="s">
        <v>711</v>
      </c>
      <c r="B646" s="8" t="s">
        <v>494</v>
      </c>
      <c r="C646" s="3">
        <f t="shared" si="25"/>
        <v>1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1</v>
      </c>
      <c r="L646" s="3">
        <v>0</v>
      </c>
      <c r="M646" s="3">
        <v>0</v>
      </c>
      <c r="N646" s="24">
        <v>14634</v>
      </c>
    </row>
    <row r="647" spans="1:14" ht="12.75">
      <c r="A647" s="4" t="s">
        <v>555</v>
      </c>
      <c r="B647" s="8" t="s">
        <v>391</v>
      </c>
      <c r="C647" s="3">
        <f t="shared" si="25"/>
        <v>1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1</v>
      </c>
      <c r="M647" s="3">
        <v>0</v>
      </c>
      <c r="N647" s="24">
        <v>15710</v>
      </c>
    </row>
    <row r="648" spans="1:14" ht="12.75">
      <c r="A648" s="4" t="s">
        <v>732</v>
      </c>
      <c r="B648" s="8" t="s">
        <v>391</v>
      </c>
      <c r="C648" s="3">
        <f t="shared" si="25"/>
        <v>1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1</v>
      </c>
      <c r="M648" s="3">
        <v>0</v>
      </c>
      <c r="N648" s="24">
        <v>16000</v>
      </c>
    </row>
    <row r="649" spans="1:14" ht="12.75">
      <c r="A649" s="4" t="s">
        <v>80</v>
      </c>
      <c r="B649" s="8" t="s">
        <v>821</v>
      </c>
      <c r="C649" s="3">
        <f t="shared" si="25"/>
        <v>10</v>
      </c>
      <c r="D649" s="3">
        <v>0</v>
      </c>
      <c r="E649" s="3">
        <v>2</v>
      </c>
      <c r="F649" s="3">
        <v>0</v>
      </c>
      <c r="G649" s="3">
        <v>0</v>
      </c>
      <c r="H649" s="3">
        <v>1</v>
      </c>
      <c r="I649" s="3">
        <v>0</v>
      </c>
      <c r="J649" s="3">
        <v>1</v>
      </c>
      <c r="K649" s="3">
        <v>5</v>
      </c>
      <c r="L649" s="3">
        <v>0</v>
      </c>
      <c r="M649" s="3">
        <v>1</v>
      </c>
      <c r="N649" s="24">
        <v>13340</v>
      </c>
    </row>
    <row r="650" spans="1:14" ht="26.25">
      <c r="A650" s="4" t="s">
        <v>103</v>
      </c>
      <c r="B650" s="8" t="s">
        <v>821</v>
      </c>
      <c r="C650" s="3">
        <f t="shared" si="25"/>
        <v>1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1</v>
      </c>
      <c r="J650" s="3">
        <v>0</v>
      </c>
      <c r="K650" s="3">
        <v>0</v>
      </c>
      <c r="L650" s="3">
        <v>0</v>
      </c>
      <c r="M650" s="3">
        <v>0</v>
      </c>
      <c r="N650" s="24">
        <v>10559</v>
      </c>
    </row>
    <row r="651" spans="1:14" ht="26.25">
      <c r="A651" s="4" t="s">
        <v>31</v>
      </c>
      <c r="B651" s="8" t="s">
        <v>821</v>
      </c>
      <c r="C651" s="3">
        <f t="shared" si="25"/>
        <v>1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1</v>
      </c>
      <c r="M651" s="3">
        <v>0</v>
      </c>
      <c r="N651" s="24">
        <v>16922</v>
      </c>
    </row>
    <row r="652" spans="1:14" ht="26.25">
      <c r="A652" s="4" t="s">
        <v>573</v>
      </c>
      <c r="B652" s="8" t="s">
        <v>821</v>
      </c>
      <c r="C652" s="3">
        <f t="shared" si="25"/>
        <v>1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1</v>
      </c>
      <c r="M652" s="3">
        <v>0</v>
      </c>
      <c r="N652" s="24">
        <v>18775</v>
      </c>
    </row>
    <row r="653" spans="1:14" ht="39">
      <c r="A653" s="4" t="s">
        <v>561</v>
      </c>
      <c r="B653" s="8" t="s">
        <v>821</v>
      </c>
      <c r="C653" s="3">
        <f t="shared" si="25"/>
        <v>2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1</v>
      </c>
      <c r="K653" s="3">
        <v>1</v>
      </c>
      <c r="L653" s="3">
        <v>0</v>
      </c>
      <c r="M653" s="3">
        <v>0</v>
      </c>
      <c r="N653" s="24">
        <v>12175</v>
      </c>
    </row>
    <row r="654" spans="1:14" ht="26.25">
      <c r="A654" s="4" t="s">
        <v>292</v>
      </c>
      <c r="B654" s="8" t="s">
        <v>821</v>
      </c>
      <c r="C654" s="3">
        <f t="shared" si="25"/>
        <v>1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1</v>
      </c>
      <c r="M654" s="3">
        <v>0</v>
      </c>
      <c r="N654" s="24">
        <v>16173</v>
      </c>
    </row>
    <row r="655" spans="1:14" ht="26.25">
      <c r="A655" s="4" t="s">
        <v>94</v>
      </c>
      <c r="B655" s="8" t="s">
        <v>821</v>
      </c>
      <c r="C655" s="3">
        <f t="shared" si="25"/>
        <v>2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2</v>
      </c>
      <c r="L655" s="3">
        <v>0</v>
      </c>
      <c r="M655" s="3">
        <v>0</v>
      </c>
      <c r="N655" s="24">
        <v>13212</v>
      </c>
    </row>
    <row r="656" spans="1:14" ht="26.25">
      <c r="A656" s="4" t="s">
        <v>748</v>
      </c>
      <c r="B656" s="8" t="s">
        <v>821</v>
      </c>
      <c r="C656" s="3">
        <f t="shared" si="25"/>
        <v>1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1</v>
      </c>
      <c r="K656" s="3">
        <v>0</v>
      </c>
      <c r="L656" s="3">
        <v>0</v>
      </c>
      <c r="M656" s="3">
        <v>0</v>
      </c>
      <c r="N656" s="24">
        <v>11103</v>
      </c>
    </row>
    <row r="657" spans="1:14" ht="26.25">
      <c r="A657" s="4" t="s">
        <v>690</v>
      </c>
      <c r="B657" s="8" t="s">
        <v>821</v>
      </c>
      <c r="C657" s="3">
        <f aca="true" t="shared" si="27" ref="C657:C720">SUM(D657:M657)</f>
        <v>1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1</v>
      </c>
      <c r="M657" s="3">
        <v>0</v>
      </c>
      <c r="N657" s="24">
        <v>16000</v>
      </c>
    </row>
    <row r="658" spans="1:14" ht="26.25">
      <c r="A658" s="4" t="s">
        <v>477</v>
      </c>
      <c r="B658" s="8" t="s">
        <v>821</v>
      </c>
      <c r="C658" s="3">
        <f t="shared" si="27"/>
        <v>1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1</v>
      </c>
      <c r="L658" s="3">
        <v>0</v>
      </c>
      <c r="M658" s="3">
        <v>0</v>
      </c>
      <c r="N658" s="24">
        <v>13000</v>
      </c>
    </row>
    <row r="659" spans="1:14" ht="26.25">
      <c r="A659" s="4" t="s">
        <v>196</v>
      </c>
      <c r="B659" s="8" t="s">
        <v>640</v>
      </c>
      <c r="C659" s="3">
        <f t="shared" si="27"/>
        <v>1</v>
      </c>
      <c r="D659" s="3">
        <v>0</v>
      </c>
      <c r="E659" s="3">
        <v>0</v>
      </c>
      <c r="F659" s="3">
        <v>0</v>
      </c>
      <c r="G659" s="3">
        <v>1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24">
        <v>9000</v>
      </c>
    </row>
    <row r="660" spans="1:14" ht="26.25">
      <c r="A660" s="4" t="s">
        <v>936</v>
      </c>
      <c r="B660" s="8" t="s">
        <v>640</v>
      </c>
      <c r="C660" s="3">
        <f t="shared" si="27"/>
        <v>1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1</v>
      </c>
      <c r="L660" s="3">
        <v>0</v>
      </c>
      <c r="M660" s="3">
        <v>0</v>
      </c>
      <c r="N660" s="24">
        <v>14000</v>
      </c>
    </row>
    <row r="661" spans="1:14" ht="26.25">
      <c r="A661" s="4" t="s">
        <v>509</v>
      </c>
      <c r="B661" s="8" t="s">
        <v>640</v>
      </c>
      <c r="C661" s="3">
        <f t="shared" si="27"/>
        <v>1</v>
      </c>
      <c r="D661" s="3">
        <v>0</v>
      </c>
      <c r="E661" s="3">
        <v>0</v>
      </c>
      <c r="F661" s="3">
        <v>0</v>
      </c>
      <c r="G661" s="3">
        <v>1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24">
        <v>8164</v>
      </c>
    </row>
    <row r="662" spans="1:14" ht="12.75">
      <c r="A662" s="4" t="s">
        <v>735</v>
      </c>
      <c r="B662" s="8" t="s">
        <v>153</v>
      </c>
      <c r="C662" s="3">
        <f t="shared" si="27"/>
        <v>1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1</v>
      </c>
      <c r="K662" s="3">
        <v>0</v>
      </c>
      <c r="L662" s="3">
        <v>0</v>
      </c>
      <c r="M662" s="3">
        <v>0</v>
      </c>
      <c r="N662" s="24">
        <v>11520</v>
      </c>
    </row>
    <row r="663" spans="1:14" ht="12.75">
      <c r="A663" s="4" t="s">
        <v>613</v>
      </c>
      <c r="B663" s="8" t="s">
        <v>153</v>
      </c>
      <c r="C663" s="3">
        <f t="shared" si="27"/>
        <v>2</v>
      </c>
      <c r="D663" s="3">
        <v>0</v>
      </c>
      <c r="E663" s="3">
        <v>1</v>
      </c>
      <c r="F663" s="3">
        <v>0</v>
      </c>
      <c r="G663" s="3">
        <v>0</v>
      </c>
      <c r="H663" s="3">
        <v>1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24">
        <v>8438</v>
      </c>
    </row>
    <row r="664" spans="1:14" ht="26.25">
      <c r="A664" s="4" t="s">
        <v>1082</v>
      </c>
      <c r="B664" s="8" t="s">
        <v>602</v>
      </c>
      <c r="C664" s="3">
        <f t="shared" si="27"/>
        <v>2</v>
      </c>
      <c r="D664" s="3">
        <v>0</v>
      </c>
      <c r="E664" s="3">
        <v>0</v>
      </c>
      <c r="F664" s="3">
        <v>0</v>
      </c>
      <c r="G664" s="3">
        <v>0</v>
      </c>
      <c r="H664" s="3">
        <v>2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24">
        <v>10000</v>
      </c>
    </row>
    <row r="665" spans="1:14" ht="12.75">
      <c r="A665" s="4" t="s">
        <v>284</v>
      </c>
      <c r="B665" s="8" t="s">
        <v>221</v>
      </c>
      <c r="C665" s="3">
        <f t="shared" si="27"/>
        <v>1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1</v>
      </c>
      <c r="L665" s="3">
        <v>0</v>
      </c>
      <c r="M665" s="3">
        <v>0</v>
      </c>
      <c r="N665" s="24">
        <v>13400</v>
      </c>
    </row>
    <row r="666" spans="1:14" ht="26.25">
      <c r="A666" s="4" t="s">
        <v>903</v>
      </c>
      <c r="B666" s="8" t="s">
        <v>221</v>
      </c>
      <c r="C666" s="3">
        <f t="shared" si="27"/>
        <v>1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1</v>
      </c>
      <c r="M666" s="3">
        <v>0</v>
      </c>
      <c r="N666" s="24">
        <v>18000</v>
      </c>
    </row>
    <row r="667" spans="1:14" ht="12.75">
      <c r="A667" s="4" t="s">
        <v>1050</v>
      </c>
      <c r="B667" s="8" t="s">
        <v>221</v>
      </c>
      <c r="C667" s="3">
        <f t="shared" si="27"/>
        <v>1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1</v>
      </c>
      <c r="L667" s="3">
        <v>0</v>
      </c>
      <c r="M667" s="3">
        <v>0</v>
      </c>
      <c r="N667" s="24">
        <v>14500</v>
      </c>
    </row>
    <row r="668" spans="1:14" ht="12.75">
      <c r="A668" s="4" t="s">
        <v>692</v>
      </c>
      <c r="B668" s="8" t="s">
        <v>367</v>
      </c>
      <c r="C668" s="3">
        <f t="shared" si="27"/>
        <v>16</v>
      </c>
      <c r="D668" s="3">
        <v>5</v>
      </c>
      <c r="E668" s="3">
        <v>0</v>
      </c>
      <c r="F668" s="3">
        <v>3</v>
      </c>
      <c r="G668" s="3">
        <v>3</v>
      </c>
      <c r="H668" s="3">
        <v>4</v>
      </c>
      <c r="I668" s="3">
        <v>1</v>
      </c>
      <c r="J668" s="3">
        <v>0</v>
      </c>
      <c r="K668" s="3">
        <v>0</v>
      </c>
      <c r="L668" s="3">
        <v>0</v>
      </c>
      <c r="M668" s="3">
        <v>0</v>
      </c>
      <c r="N668" s="24">
        <v>8345</v>
      </c>
    </row>
    <row r="669" spans="1:14" ht="12.75">
      <c r="A669" s="4" t="s">
        <v>920</v>
      </c>
      <c r="B669" s="8" t="s">
        <v>505</v>
      </c>
      <c r="C669" s="3">
        <f t="shared" si="27"/>
        <v>2</v>
      </c>
      <c r="D669" s="3">
        <v>0</v>
      </c>
      <c r="E669" s="3">
        <v>0</v>
      </c>
      <c r="F669" s="3">
        <v>0</v>
      </c>
      <c r="G669" s="3">
        <v>1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1</v>
      </c>
      <c r="N669" s="24">
        <v>15219</v>
      </c>
    </row>
    <row r="670" spans="1:14" ht="12.75">
      <c r="A670" s="4" t="s">
        <v>827</v>
      </c>
      <c r="B670" s="8" t="s">
        <v>505</v>
      </c>
      <c r="C670" s="3">
        <f t="shared" si="27"/>
        <v>1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1</v>
      </c>
      <c r="L670" s="3">
        <v>0</v>
      </c>
      <c r="M670" s="3">
        <v>0</v>
      </c>
      <c r="N670" s="24">
        <v>14000</v>
      </c>
    </row>
    <row r="671" spans="1:14" ht="12.75">
      <c r="A671" s="4" t="s">
        <v>521</v>
      </c>
      <c r="B671" s="8" t="s">
        <v>505</v>
      </c>
      <c r="C671" s="3">
        <f t="shared" si="27"/>
        <v>4</v>
      </c>
      <c r="D671" s="3">
        <v>0</v>
      </c>
      <c r="E671" s="3">
        <v>0</v>
      </c>
      <c r="F671" s="3">
        <v>1</v>
      </c>
      <c r="G671" s="3">
        <v>0</v>
      </c>
      <c r="H671" s="3">
        <v>1</v>
      </c>
      <c r="I671" s="3">
        <v>2</v>
      </c>
      <c r="J671" s="3">
        <v>0</v>
      </c>
      <c r="K671" s="3">
        <v>0</v>
      </c>
      <c r="L671" s="3">
        <v>0</v>
      </c>
      <c r="M671" s="3">
        <v>0</v>
      </c>
      <c r="N671" s="24">
        <v>9800</v>
      </c>
    </row>
    <row r="672" spans="1:14" ht="26.25">
      <c r="A672" s="4" t="s">
        <v>878</v>
      </c>
      <c r="B672" s="8" t="s">
        <v>505</v>
      </c>
      <c r="C672" s="3">
        <f t="shared" si="27"/>
        <v>1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1</v>
      </c>
      <c r="N672" s="24">
        <v>24991</v>
      </c>
    </row>
    <row r="673" spans="1:14" ht="12.75">
      <c r="A673" s="4" t="s">
        <v>851</v>
      </c>
      <c r="B673" s="8" t="s">
        <v>505</v>
      </c>
      <c r="C673" s="3">
        <f t="shared" si="27"/>
        <v>2</v>
      </c>
      <c r="D673" s="3">
        <v>0</v>
      </c>
      <c r="E673" s="3">
        <v>0</v>
      </c>
      <c r="F673" s="3">
        <v>1</v>
      </c>
      <c r="G673" s="3">
        <v>1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24">
        <v>8500</v>
      </c>
    </row>
    <row r="674" spans="1:14" ht="12.75">
      <c r="A674" s="4" t="s">
        <v>514</v>
      </c>
      <c r="B674" s="8" t="s">
        <v>505</v>
      </c>
      <c r="C674" s="3">
        <f t="shared" si="27"/>
        <v>1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1</v>
      </c>
      <c r="M674" s="3">
        <v>0</v>
      </c>
      <c r="N674" s="24">
        <v>18913</v>
      </c>
    </row>
    <row r="675" spans="1:14" ht="26.25">
      <c r="A675" s="4" t="s">
        <v>766</v>
      </c>
      <c r="B675" s="8" t="s">
        <v>171</v>
      </c>
      <c r="C675" s="3">
        <f t="shared" si="27"/>
        <v>1</v>
      </c>
      <c r="D675" s="3">
        <v>1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24">
        <v>6700</v>
      </c>
    </row>
    <row r="676" spans="1:14" ht="12.75">
      <c r="A676" s="4" t="s">
        <v>1034</v>
      </c>
      <c r="B676" s="8" t="s">
        <v>171</v>
      </c>
      <c r="C676" s="3">
        <f t="shared" si="27"/>
        <v>9</v>
      </c>
      <c r="D676" s="3">
        <v>1</v>
      </c>
      <c r="E676" s="3">
        <v>0</v>
      </c>
      <c r="F676" s="3">
        <v>4</v>
      </c>
      <c r="G676" s="3">
        <v>1</v>
      </c>
      <c r="H676" s="3">
        <v>2</v>
      </c>
      <c r="I676" s="3">
        <v>0</v>
      </c>
      <c r="J676" s="3">
        <v>0</v>
      </c>
      <c r="K676" s="3">
        <v>1</v>
      </c>
      <c r="L676" s="3">
        <v>0</v>
      </c>
      <c r="M676" s="3">
        <v>0</v>
      </c>
      <c r="N676" s="24">
        <v>8828</v>
      </c>
    </row>
    <row r="677" spans="1:14" ht="12.75">
      <c r="A677" s="4" t="s">
        <v>1090</v>
      </c>
      <c r="B677" s="8" t="s">
        <v>171</v>
      </c>
      <c r="C677" s="3">
        <f t="shared" si="27"/>
        <v>1</v>
      </c>
      <c r="D677" s="3">
        <v>0</v>
      </c>
      <c r="E677" s="3">
        <v>0</v>
      </c>
      <c r="F677" s="3">
        <v>1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24">
        <v>8000</v>
      </c>
    </row>
    <row r="678" spans="1:14" ht="26.25">
      <c r="A678" s="4" t="s">
        <v>678</v>
      </c>
      <c r="B678" s="8" t="s">
        <v>171</v>
      </c>
      <c r="C678" s="3">
        <f t="shared" si="27"/>
        <v>1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1</v>
      </c>
      <c r="M678" s="3">
        <v>0</v>
      </c>
      <c r="N678" s="24">
        <v>15554</v>
      </c>
    </row>
    <row r="679" spans="1:14" ht="12.75">
      <c r="A679" s="4" t="s">
        <v>841</v>
      </c>
      <c r="B679" s="8" t="s">
        <v>171</v>
      </c>
      <c r="C679" s="3">
        <f t="shared" si="27"/>
        <v>1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1</v>
      </c>
      <c r="L679" s="3">
        <v>0</v>
      </c>
      <c r="M679" s="3">
        <v>0</v>
      </c>
      <c r="N679" s="24">
        <v>12441</v>
      </c>
    </row>
    <row r="680" spans="1:14" ht="26.25">
      <c r="A680" s="4" t="s">
        <v>864</v>
      </c>
      <c r="B680" s="8" t="s">
        <v>56</v>
      </c>
      <c r="C680" s="3">
        <f t="shared" si="27"/>
        <v>1</v>
      </c>
      <c r="D680" s="3">
        <v>0</v>
      </c>
      <c r="E680" s="3">
        <v>0</v>
      </c>
      <c r="F680" s="3">
        <v>0</v>
      </c>
      <c r="G680" s="3">
        <v>0</v>
      </c>
      <c r="H680" s="3">
        <v>1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24">
        <v>9200</v>
      </c>
    </row>
    <row r="681" spans="1:14" ht="26.25">
      <c r="A681" s="4" t="s">
        <v>52</v>
      </c>
      <c r="B681" s="8" t="s">
        <v>56</v>
      </c>
      <c r="C681" s="3">
        <f t="shared" si="27"/>
        <v>1</v>
      </c>
      <c r="D681" s="3">
        <v>0</v>
      </c>
      <c r="E681" s="3">
        <v>0</v>
      </c>
      <c r="F681" s="3">
        <v>0</v>
      </c>
      <c r="G681" s="3">
        <v>1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24">
        <v>9000</v>
      </c>
    </row>
    <row r="682" spans="1:14" ht="26.25">
      <c r="A682" s="4" t="s">
        <v>687</v>
      </c>
      <c r="B682" s="8" t="s">
        <v>56</v>
      </c>
      <c r="C682" s="3">
        <f t="shared" si="27"/>
        <v>4</v>
      </c>
      <c r="D682" s="3">
        <v>0</v>
      </c>
      <c r="E682" s="3">
        <v>1</v>
      </c>
      <c r="F682" s="3">
        <v>1</v>
      </c>
      <c r="G682" s="3">
        <v>2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24">
        <v>7690</v>
      </c>
    </row>
    <row r="683" spans="1:14" ht="26.25">
      <c r="A683" s="4" t="s">
        <v>500</v>
      </c>
      <c r="B683" s="8" t="s">
        <v>56</v>
      </c>
      <c r="C683" s="3">
        <f t="shared" si="27"/>
        <v>2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2</v>
      </c>
      <c r="L683" s="3">
        <v>0</v>
      </c>
      <c r="M683" s="3">
        <v>0</v>
      </c>
      <c r="N683" s="24">
        <v>14832</v>
      </c>
    </row>
    <row r="684" spans="1:14" ht="12.75">
      <c r="A684" s="4" t="s">
        <v>213</v>
      </c>
      <c r="B684" s="8" t="s">
        <v>56</v>
      </c>
      <c r="C684" s="3">
        <f t="shared" si="27"/>
        <v>10</v>
      </c>
      <c r="D684" s="3">
        <v>8</v>
      </c>
      <c r="E684" s="3">
        <v>2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24">
        <v>6702</v>
      </c>
    </row>
    <row r="685" spans="1:14" ht="26.25">
      <c r="A685" s="4" t="s">
        <v>985</v>
      </c>
      <c r="B685" s="8" t="s">
        <v>56</v>
      </c>
      <c r="C685" s="3">
        <f t="shared" si="27"/>
        <v>1</v>
      </c>
      <c r="D685" s="3">
        <v>0</v>
      </c>
      <c r="E685" s="3">
        <v>1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24">
        <v>6946</v>
      </c>
    </row>
    <row r="686" spans="1:14" ht="12.75">
      <c r="A686" s="4" t="s">
        <v>234</v>
      </c>
      <c r="B686" s="8" t="s">
        <v>56</v>
      </c>
      <c r="C686" s="3">
        <f t="shared" si="27"/>
        <v>1</v>
      </c>
      <c r="D686" s="3">
        <v>0</v>
      </c>
      <c r="E686" s="3">
        <v>0</v>
      </c>
      <c r="F686" s="3">
        <v>0</v>
      </c>
      <c r="G686" s="3">
        <v>1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24">
        <v>8652</v>
      </c>
    </row>
    <row r="687" spans="1:14" ht="26.25">
      <c r="A687" s="4" t="s">
        <v>308</v>
      </c>
      <c r="B687" s="8" t="s">
        <v>430</v>
      </c>
      <c r="C687" s="3">
        <f t="shared" si="27"/>
        <v>7</v>
      </c>
      <c r="D687" s="3">
        <v>0</v>
      </c>
      <c r="E687" s="3">
        <v>0</v>
      </c>
      <c r="F687" s="3">
        <v>0</v>
      </c>
      <c r="G687" s="3">
        <v>1</v>
      </c>
      <c r="H687" s="3">
        <v>0</v>
      </c>
      <c r="I687" s="3">
        <v>0</v>
      </c>
      <c r="J687" s="3">
        <v>2</v>
      </c>
      <c r="K687" s="3">
        <v>0</v>
      </c>
      <c r="L687" s="3">
        <v>4</v>
      </c>
      <c r="M687" s="3">
        <v>0</v>
      </c>
      <c r="N687" s="24">
        <v>15591</v>
      </c>
    </row>
    <row r="688" spans="1:14" ht="12.75">
      <c r="A688" s="4" t="s">
        <v>459</v>
      </c>
      <c r="B688" s="8" t="s">
        <v>430</v>
      </c>
      <c r="C688" s="3">
        <f t="shared" si="27"/>
        <v>1</v>
      </c>
      <c r="D688" s="3">
        <v>0</v>
      </c>
      <c r="E688" s="3">
        <v>0</v>
      </c>
      <c r="F688" s="3">
        <v>0</v>
      </c>
      <c r="G688" s="3">
        <v>0</v>
      </c>
      <c r="H688" s="3">
        <v>1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24">
        <v>10000</v>
      </c>
    </row>
    <row r="689" spans="1:14" ht="12.75">
      <c r="A689" s="4" t="s">
        <v>1088</v>
      </c>
      <c r="B689" s="8" t="s">
        <v>430</v>
      </c>
      <c r="C689" s="3">
        <f t="shared" si="27"/>
        <v>5</v>
      </c>
      <c r="D689" s="3">
        <v>0</v>
      </c>
      <c r="E689" s="3">
        <v>0</v>
      </c>
      <c r="F689" s="3">
        <v>0</v>
      </c>
      <c r="G689" s="3">
        <v>0</v>
      </c>
      <c r="H689" s="3">
        <v>2</v>
      </c>
      <c r="I689" s="3">
        <v>0</v>
      </c>
      <c r="J689" s="3">
        <v>0</v>
      </c>
      <c r="K689" s="3">
        <v>0</v>
      </c>
      <c r="L689" s="3">
        <v>3</v>
      </c>
      <c r="M689" s="3">
        <v>0</v>
      </c>
      <c r="N689" s="24">
        <v>15159</v>
      </c>
    </row>
    <row r="690" spans="1:14" ht="12.75">
      <c r="A690" s="4" t="s">
        <v>1099</v>
      </c>
      <c r="B690" s="8" t="s">
        <v>430</v>
      </c>
      <c r="C690" s="3">
        <f t="shared" si="27"/>
        <v>1</v>
      </c>
      <c r="D690" s="3">
        <v>0</v>
      </c>
      <c r="E690" s="3">
        <v>0</v>
      </c>
      <c r="F690" s="3">
        <v>0</v>
      </c>
      <c r="G690" s="3">
        <v>0</v>
      </c>
      <c r="H690" s="3">
        <v>1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24">
        <v>10000</v>
      </c>
    </row>
    <row r="691" spans="1:14" ht="12.75">
      <c r="A691" s="4" t="s">
        <v>788</v>
      </c>
      <c r="B691" s="8" t="s">
        <v>430</v>
      </c>
      <c r="C691" s="3">
        <f t="shared" si="27"/>
        <v>2</v>
      </c>
      <c r="D691" s="3">
        <v>0</v>
      </c>
      <c r="E691" s="3">
        <v>0</v>
      </c>
      <c r="F691" s="3">
        <v>0</v>
      </c>
      <c r="G691" s="3">
        <v>0</v>
      </c>
      <c r="H691" s="3">
        <v>1</v>
      </c>
      <c r="I691" s="3">
        <v>0</v>
      </c>
      <c r="J691" s="3">
        <v>0</v>
      </c>
      <c r="K691" s="3">
        <v>0</v>
      </c>
      <c r="L691" s="3">
        <v>1</v>
      </c>
      <c r="M691" s="3">
        <v>0</v>
      </c>
      <c r="N691" s="24">
        <v>14500</v>
      </c>
    </row>
    <row r="692" spans="1:14" ht="39">
      <c r="A692" s="4" t="s">
        <v>377</v>
      </c>
      <c r="B692" s="8" t="s">
        <v>430</v>
      </c>
      <c r="C692" s="3">
        <f t="shared" si="27"/>
        <v>2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2</v>
      </c>
      <c r="M692" s="3">
        <v>0</v>
      </c>
      <c r="N692" s="24">
        <v>17500</v>
      </c>
    </row>
    <row r="693" spans="1:14" ht="26.25">
      <c r="A693" s="4" t="s">
        <v>274</v>
      </c>
      <c r="B693" s="8" t="s">
        <v>430</v>
      </c>
      <c r="C693" s="3">
        <f t="shared" si="27"/>
        <v>20</v>
      </c>
      <c r="D693" s="3">
        <v>0</v>
      </c>
      <c r="E693" s="3">
        <v>0</v>
      </c>
      <c r="F693" s="3">
        <v>0</v>
      </c>
      <c r="G693" s="3">
        <v>1</v>
      </c>
      <c r="H693" s="3">
        <v>2</v>
      </c>
      <c r="I693" s="3">
        <v>2</v>
      </c>
      <c r="J693" s="3">
        <v>0</v>
      </c>
      <c r="K693" s="3">
        <v>5</v>
      </c>
      <c r="L693" s="3">
        <v>6</v>
      </c>
      <c r="M693" s="3">
        <v>4</v>
      </c>
      <c r="N693" s="24">
        <v>18620</v>
      </c>
    </row>
    <row r="694" spans="1:14" ht="26.25">
      <c r="A694" s="4" t="s">
        <v>869</v>
      </c>
      <c r="B694" s="8" t="s">
        <v>430</v>
      </c>
      <c r="C694" s="3">
        <f t="shared" si="27"/>
        <v>1</v>
      </c>
      <c r="D694" s="3">
        <v>0</v>
      </c>
      <c r="E694" s="3">
        <v>0</v>
      </c>
      <c r="F694" s="3">
        <v>0</v>
      </c>
      <c r="G694" s="3">
        <v>0</v>
      </c>
      <c r="H694" s="3">
        <v>1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24">
        <v>10000</v>
      </c>
    </row>
    <row r="695" spans="1:14" ht="12.75">
      <c r="A695" s="4" t="s">
        <v>298</v>
      </c>
      <c r="B695" s="8" t="s">
        <v>430</v>
      </c>
      <c r="C695" s="3">
        <f t="shared" si="27"/>
        <v>4</v>
      </c>
      <c r="D695" s="3">
        <v>0</v>
      </c>
      <c r="E695" s="3">
        <v>0</v>
      </c>
      <c r="F695" s="3">
        <v>0</v>
      </c>
      <c r="G695" s="3">
        <v>0</v>
      </c>
      <c r="H695" s="3">
        <v>2</v>
      </c>
      <c r="I695" s="3">
        <v>0</v>
      </c>
      <c r="J695" s="3">
        <v>0</v>
      </c>
      <c r="K695" s="3">
        <v>1</v>
      </c>
      <c r="L695" s="3">
        <v>1</v>
      </c>
      <c r="M695" s="3">
        <v>0</v>
      </c>
      <c r="N695" s="24">
        <v>12750</v>
      </c>
    </row>
    <row r="696" spans="1:14" ht="12.75">
      <c r="A696" s="4" t="s">
        <v>1060</v>
      </c>
      <c r="B696" s="8" t="s">
        <v>430</v>
      </c>
      <c r="C696" s="3">
        <f t="shared" si="27"/>
        <v>41</v>
      </c>
      <c r="D696" s="3">
        <v>0</v>
      </c>
      <c r="E696" s="3">
        <v>0</v>
      </c>
      <c r="F696" s="3">
        <v>1</v>
      </c>
      <c r="G696" s="3">
        <v>3</v>
      </c>
      <c r="H696" s="3">
        <v>2</v>
      </c>
      <c r="I696" s="3">
        <v>3</v>
      </c>
      <c r="J696" s="3">
        <v>3</v>
      </c>
      <c r="K696" s="3">
        <v>11</v>
      </c>
      <c r="L696" s="3">
        <v>9</v>
      </c>
      <c r="M696" s="3">
        <v>9</v>
      </c>
      <c r="N696" s="24">
        <v>17126</v>
      </c>
    </row>
    <row r="697" spans="1:14" ht="12.75">
      <c r="A697" s="4" t="s">
        <v>29</v>
      </c>
      <c r="B697" s="8" t="s">
        <v>430</v>
      </c>
      <c r="C697" s="3">
        <f t="shared" si="27"/>
        <v>7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7</v>
      </c>
      <c r="M697" s="3">
        <v>0</v>
      </c>
      <c r="N697" s="24">
        <v>17608</v>
      </c>
    </row>
    <row r="698" spans="1:14" ht="12.75">
      <c r="A698" s="4" t="s">
        <v>186</v>
      </c>
      <c r="B698" s="8" t="s">
        <v>430</v>
      </c>
      <c r="C698" s="3">
        <f t="shared" si="27"/>
        <v>14</v>
      </c>
      <c r="D698" s="3">
        <v>0</v>
      </c>
      <c r="E698" s="3">
        <v>0</v>
      </c>
      <c r="F698" s="3">
        <v>0</v>
      </c>
      <c r="G698" s="3">
        <v>0</v>
      </c>
      <c r="H698" s="3">
        <v>2</v>
      </c>
      <c r="I698" s="3">
        <v>1</v>
      </c>
      <c r="J698" s="3">
        <v>0</v>
      </c>
      <c r="K698" s="3">
        <v>0</v>
      </c>
      <c r="L698" s="3">
        <v>9</v>
      </c>
      <c r="M698" s="3">
        <v>2</v>
      </c>
      <c r="N698" s="24">
        <v>18301</v>
      </c>
    </row>
    <row r="699" spans="1:14" ht="12.75">
      <c r="A699" s="4" t="s">
        <v>104</v>
      </c>
      <c r="B699" s="8" t="s">
        <v>430</v>
      </c>
      <c r="C699" s="3">
        <f t="shared" si="27"/>
        <v>19</v>
      </c>
      <c r="D699" s="3">
        <v>0</v>
      </c>
      <c r="E699" s="3">
        <v>0</v>
      </c>
      <c r="F699" s="3">
        <v>1</v>
      </c>
      <c r="G699" s="3">
        <v>1</v>
      </c>
      <c r="H699" s="3">
        <v>1</v>
      </c>
      <c r="I699" s="3">
        <v>1</v>
      </c>
      <c r="J699" s="3">
        <v>0</v>
      </c>
      <c r="K699" s="3">
        <v>6</v>
      </c>
      <c r="L699" s="3">
        <v>6</v>
      </c>
      <c r="M699" s="3">
        <v>3</v>
      </c>
      <c r="N699" s="24">
        <v>16566</v>
      </c>
    </row>
    <row r="700" spans="1:14" ht="12.75">
      <c r="A700" s="4" t="s">
        <v>479</v>
      </c>
      <c r="B700" s="8" t="s">
        <v>430</v>
      </c>
      <c r="C700" s="3">
        <f t="shared" si="27"/>
        <v>2</v>
      </c>
      <c r="D700" s="3">
        <v>0</v>
      </c>
      <c r="E700" s="3">
        <v>0</v>
      </c>
      <c r="F700" s="3">
        <v>0</v>
      </c>
      <c r="G700" s="3">
        <v>0</v>
      </c>
      <c r="H700" s="3">
        <v>1</v>
      </c>
      <c r="I700" s="3">
        <v>0</v>
      </c>
      <c r="J700" s="3">
        <v>0</v>
      </c>
      <c r="K700" s="3">
        <v>0</v>
      </c>
      <c r="L700" s="3">
        <v>1</v>
      </c>
      <c r="M700" s="3">
        <v>0</v>
      </c>
      <c r="N700" s="24">
        <v>14000</v>
      </c>
    </row>
    <row r="701" spans="1:14" ht="26.25">
      <c r="A701" s="4" t="s">
        <v>398</v>
      </c>
      <c r="B701" s="8" t="s">
        <v>854</v>
      </c>
      <c r="C701" s="3">
        <f t="shared" si="27"/>
        <v>1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1</v>
      </c>
      <c r="M701" s="3">
        <v>0</v>
      </c>
      <c r="N701" s="24">
        <v>15500</v>
      </c>
    </row>
    <row r="702" spans="1:14" ht="39">
      <c r="A702" s="4" t="s">
        <v>541</v>
      </c>
      <c r="B702" s="8" t="s">
        <v>854</v>
      </c>
      <c r="C702" s="3">
        <f t="shared" si="27"/>
        <v>2</v>
      </c>
      <c r="D702" s="3">
        <v>1</v>
      </c>
      <c r="E702" s="3">
        <v>1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24">
        <v>6788</v>
      </c>
    </row>
    <row r="703" spans="1:14" ht="12.75">
      <c r="A703" s="4" t="s">
        <v>688</v>
      </c>
      <c r="B703" s="8" t="s">
        <v>854</v>
      </c>
      <c r="C703" s="3">
        <f t="shared" si="27"/>
        <v>1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1</v>
      </c>
      <c r="M703" s="3">
        <v>0</v>
      </c>
      <c r="N703" s="24">
        <v>16000</v>
      </c>
    </row>
    <row r="704" spans="1:14" ht="26.25">
      <c r="A704" s="4" t="s">
        <v>106</v>
      </c>
      <c r="B704" s="8" t="s">
        <v>854</v>
      </c>
      <c r="C704" s="3">
        <f t="shared" si="27"/>
        <v>1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1</v>
      </c>
      <c r="L704" s="3">
        <v>0</v>
      </c>
      <c r="M704" s="3">
        <v>0</v>
      </c>
      <c r="N704" s="24">
        <v>15000</v>
      </c>
    </row>
    <row r="705" spans="1:14" ht="12.75">
      <c r="A705" s="4" t="s">
        <v>778</v>
      </c>
      <c r="B705" s="8" t="s">
        <v>854</v>
      </c>
      <c r="C705" s="3">
        <f t="shared" si="27"/>
        <v>1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1</v>
      </c>
      <c r="L705" s="3">
        <v>0</v>
      </c>
      <c r="M705" s="3">
        <v>0</v>
      </c>
      <c r="N705" s="24">
        <v>13860</v>
      </c>
    </row>
    <row r="706" spans="1:14" ht="26.25">
      <c r="A706" s="4" t="s">
        <v>328</v>
      </c>
      <c r="B706" s="8" t="s">
        <v>854</v>
      </c>
      <c r="C706" s="3">
        <f t="shared" si="27"/>
        <v>12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12</v>
      </c>
      <c r="L706" s="3">
        <v>0</v>
      </c>
      <c r="M706" s="3">
        <v>0</v>
      </c>
      <c r="N706" s="24">
        <v>12422</v>
      </c>
    </row>
    <row r="707" spans="1:14" ht="26.25">
      <c r="A707" s="4" t="s">
        <v>333</v>
      </c>
      <c r="B707" s="8" t="s">
        <v>854</v>
      </c>
      <c r="C707" s="3">
        <f t="shared" si="27"/>
        <v>1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1</v>
      </c>
      <c r="K707" s="3">
        <v>0</v>
      </c>
      <c r="L707" s="3">
        <v>0</v>
      </c>
      <c r="M707" s="3">
        <v>0</v>
      </c>
      <c r="N707" s="24">
        <v>12000</v>
      </c>
    </row>
    <row r="708" spans="1:14" ht="39">
      <c r="A708" s="4" t="s">
        <v>471</v>
      </c>
      <c r="B708" s="8" t="s">
        <v>994</v>
      </c>
      <c r="C708" s="3">
        <f t="shared" si="27"/>
        <v>3</v>
      </c>
      <c r="D708" s="3">
        <v>0</v>
      </c>
      <c r="E708" s="3">
        <v>2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1</v>
      </c>
      <c r="M708" s="3">
        <v>0</v>
      </c>
      <c r="N708" s="24">
        <v>10800</v>
      </c>
    </row>
    <row r="709" spans="1:14" ht="12.75">
      <c r="A709" s="4" t="s">
        <v>879</v>
      </c>
      <c r="B709" s="8" t="s">
        <v>994</v>
      </c>
      <c r="C709" s="3">
        <f t="shared" si="27"/>
        <v>1</v>
      </c>
      <c r="D709" s="3">
        <v>0</v>
      </c>
      <c r="E709" s="3">
        <v>0</v>
      </c>
      <c r="F709" s="3">
        <v>0</v>
      </c>
      <c r="G709" s="3">
        <v>0</v>
      </c>
      <c r="H709" s="3">
        <v>1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24">
        <v>10000</v>
      </c>
    </row>
    <row r="710" spans="1:14" ht="26.25">
      <c r="A710" s="4" t="s">
        <v>386</v>
      </c>
      <c r="B710" s="8" t="s">
        <v>994</v>
      </c>
      <c r="C710" s="3">
        <f t="shared" si="27"/>
        <v>1</v>
      </c>
      <c r="D710" s="3">
        <v>0</v>
      </c>
      <c r="E710" s="3">
        <v>0</v>
      </c>
      <c r="F710" s="3">
        <v>1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24">
        <v>7050</v>
      </c>
    </row>
    <row r="711" spans="1:14" ht="12.75">
      <c r="A711" s="4" t="s">
        <v>116</v>
      </c>
      <c r="B711" s="8" t="s">
        <v>994</v>
      </c>
      <c r="C711" s="3">
        <f t="shared" si="27"/>
        <v>1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1</v>
      </c>
      <c r="L711" s="3">
        <v>0</v>
      </c>
      <c r="M711" s="3">
        <v>0</v>
      </c>
      <c r="N711" s="24">
        <v>15000</v>
      </c>
    </row>
    <row r="712" spans="1:14" ht="26.25">
      <c r="A712" s="4" t="s">
        <v>184</v>
      </c>
      <c r="B712" s="8" t="s">
        <v>809</v>
      </c>
      <c r="C712" s="3">
        <f t="shared" si="27"/>
        <v>2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2</v>
      </c>
      <c r="M712" s="3">
        <v>0</v>
      </c>
      <c r="N712" s="24">
        <v>19000</v>
      </c>
    </row>
    <row r="713" spans="1:14" ht="26.25">
      <c r="A713" s="4" t="s">
        <v>405</v>
      </c>
      <c r="B713" s="8" t="s">
        <v>809</v>
      </c>
      <c r="C713" s="3">
        <f t="shared" si="27"/>
        <v>10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9</v>
      </c>
      <c r="L713" s="3">
        <v>1</v>
      </c>
      <c r="M713" s="3">
        <v>0</v>
      </c>
      <c r="N713" s="24">
        <v>15500</v>
      </c>
    </row>
    <row r="714" spans="1:14" ht="12.75">
      <c r="A714" s="4" t="s">
        <v>526</v>
      </c>
      <c r="B714" s="8" t="s">
        <v>809</v>
      </c>
      <c r="C714" s="3">
        <f t="shared" si="27"/>
        <v>1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</v>
      </c>
      <c r="M714" s="3">
        <v>0</v>
      </c>
      <c r="N714" s="24">
        <v>16500</v>
      </c>
    </row>
    <row r="715" spans="1:14" ht="12.75">
      <c r="A715" s="4" t="s">
        <v>402</v>
      </c>
      <c r="B715" s="8" t="s">
        <v>192</v>
      </c>
      <c r="C715" s="3">
        <f t="shared" si="27"/>
        <v>1</v>
      </c>
      <c r="D715" s="3">
        <v>0</v>
      </c>
      <c r="E715" s="3">
        <v>0</v>
      </c>
      <c r="F715" s="3">
        <v>0</v>
      </c>
      <c r="G715" s="3">
        <v>1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24">
        <v>8358</v>
      </c>
    </row>
    <row r="716" spans="1:14" ht="12.75">
      <c r="A716" s="4" t="s">
        <v>197</v>
      </c>
      <c r="B716" s="8" t="s">
        <v>192</v>
      </c>
      <c r="C716" s="3">
        <f t="shared" si="27"/>
        <v>1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1</v>
      </c>
      <c r="J716" s="3">
        <v>0</v>
      </c>
      <c r="K716" s="3">
        <v>0</v>
      </c>
      <c r="L716" s="3">
        <v>0</v>
      </c>
      <c r="M716" s="3">
        <v>0</v>
      </c>
      <c r="N716" s="24">
        <v>11000</v>
      </c>
    </row>
    <row r="717" spans="1:14" ht="12.75">
      <c r="A717" s="4" t="s">
        <v>354</v>
      </c>
      <c r="B717" s="8" t="s">
        <v>1064</v>
      </c>
      <c r="C717" s="3">
        <f t="shared" si="27"/>
        <v>1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1</v>
      </c>
      <c r="L717" s="3">
        <v>0</v>
      </c>
      <c r="M717" s="3">
        <v>0</v>
      </c>
      <c r="N717" s="24">
        <v>15000</v>
      </c>
    </row>
    <row r="718" spans="1:14" ht="26.25">
      <c r="A718" s="4" t="s">
        <v>229</v>
      </c>
      <c r="B718" s="8" t="s">
        <v>1064</v>
      </c>
      <c r="C718" s="3">
        <f t="shared" si="27"/>
        <v>1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1</v>
      </c>
      <c r="K718" s="3">
        <v>0</v>
      </c>
      <c r="L718" s="3">
        <v>0</v>
      </c>
      <c r="M718" s="3">
        <v>0</v>
      </c>
      <c r="N718" s="24">
        <v>11387</v>
      </c>
    </row>
    <row r="719" spans="1:14" ht="12.75">
      <c r="A719" s="4" t="s">
        <v>469</v>
      </c>
      <c r="B719" s="8" t="s">
        <v>1064</v>
      </c>
      <c r="C719" s="3">
        <f t="shared" si="27"/>
        <v>1</v>
      </c>
      <c r="D719" s="3">
        <v>0</v>
      </c>
      <c r="E719" s="3">
        <v>1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24">
        <v>7000</v>
      </c>
    </row>
    <row r="720" spans="1:14" ht="26.25">
      <c r="A720" s="4" t="s">
        <v>619</v>
      </c>
      <c r="B720" s="8" t="s">
        <v>1064</v>
      </c>
      <c r="C720" s="3">
        <f t="shared" si="27"/>
        <v>1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1</v>
      </c>
      <c r="K720" s="3">
        <v>0</v>
      </c>
      <c r="L720" s="3">
        <v>0</v>
      </c>
      <c r="M720" s="3">
        <v>0</v>
      </c>
      <c r="N720" s="24">
        <v>11387</v>
      </c>
    </row>
    <row r="721" spans="1:14" ht="12.75">
      <c r="A721" s="4" t="s">
        <v>701</v>
      </c>
      <c r="B721" s="8" t="s">
        <v>1064</v>
      </c>
      <c r="C721" s="3">
        <f aca="true" t="shared" si="28" ref="C721:C784">SUM(D721:M721)</f>
        <v>1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1</v>
      </c>
      <c r="K721" s="3">
        <v>0</v>
      </c>
      <c r="L721" s="3">
        <v>0</v>
      </c>
      <c r="M721" s="3">
        <v>0</v>
      </c>
      <c r="N721" s="24">
        <v>11387</v>
      </c>
    </row>
    <row r="722" spans="1:14" ht="12.75">
      <c r="A722" s="4" t="s">
        <v>990</v>
      </c>
      <c r="B722" s="8" t="s">
        <v>958</v>
      </c>
      <c r="C722" s="3">
        <f t="shared" si="28"/>
        <v>1</v>
      </c>
      <c r="D722" s="3">
        <v>0</v>
      </c>
      <c r="E722" s="3">
        <v>0</v>
      </c>
      <c r="F722" s="3">
        <v>0</v>
      </c>
      <c r="G722" s="3">
        <v>1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24">
        <v>9000</v>
      </c>
    </row>
    <row r="723" spans="1:14" ht="12.75">
      <c r="A723" s="4" t="s">
        <v>115</v>
      </c>
      <c r="B723" s="8" t="s">
        <v>958</v>
      </c>
      <c r="C723" s="3">
        <f t="shared" si="28"/>
        <v>2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1</v>
      </c>
      <c r="J723" s="3">
        <v>1</v>
      </c>
      <c r="K723" s="3">
        <v>0</v>
      </c>
      <c r="L723" s="3">
        <v>0</v>
      </c>
      <c r="M723" s="3">
        <v>0</v>
      </c>
      <c r="N723" s="24">
        <v>11209</v>
      </c>
    </row>
    <row r="724" spans="1:14" ht="12.75">
      <c r="A724" s="4" t="s">
        <v>733</v>
      </c>
      <c r="B724" s="8" t="s">
        <v>958</v>
      </c>
      <c r="C724" s="3">
        <f t="shared" si="28"/>
        <v>3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2</v>
      </c>
      <c r="L724" s="3">
        <v>1</v>
      </c>
      <c r="M724" s="3">
        <v>0</v>
      </c>
      <c r="N724" s="24">
        <v>15667</v>
      </c>
    </row>
    <row r="725" spans="1:14" ht="26.25">
      <c r="A725" s="4" t="s">
        <v>600</v>
      </c>
      <c r="B725" s="8" t="s">
        <v>935</v>
      </c>
      <c r="C725" s="3">
        <f t="shared" si="28"/>
        <v>5</v>
      </c>
      <c r="D725" s="3">
        <v>3</v>
      </c>
      <c r="E725" s="3">
        <v>2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24">
        <v>6770</v>
      </c>
    </row>
    <row r="726" spans="1:14" ht="12.75">
      <c r="A726" s="4" t="s">
        <v>128</v>
      </c>
      <c r="B726" s="8" t="s">
        <v>935</v>
      </c>
      <c r="C726" s="3">
        <f t="shared" si="28"/>
        <v>1</v>
      </c>
      <c r="D726" s="3">
        <v>1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24">
        <v>6700</v>
      </c>
    </row>
    <row r="727" spans="1:14" ht="26.25">
      <c r="A727" s="4" t="s">
        <v>940</v>
      </c>
      <c r="B727" s="8" t="s">
        <v>198</v>
      </c>
      <c r="C727" s="3">
        <f t="shared" si="28"/>
        <v>1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1</v>
      </c>
      <c r="L727" s="3">
        <v>0</v>
      </c>
      <c r="M727" s="3">
        <v>0</v>
      </c>
      <c r="N727" s="24">
        <v>13000</v>
      </c>
    </row>
    <row r="728" spans="1:14" ht="39">
      <c r="A728" s="4" t="s">
        <v>395</v>
      </c>
      <c r="B728" s="8" t="s">
        <v>198</v>
      </c>
      <c r="C728" s="3">
        <f t="shared" si="28"/>
        <v>1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1</v>
      </c>
      <c r="N728" s="24">
        <v>27183</v>
      </c>
    </row>
    <row r="729" spans="1:14" ht="12.75">
      <c r="A729" s="4" t="s">
        <v>534</v>
      </c>
      <c r="B729" s="8" t="s">
        <v>967</v>
      </c>
      <c r="C729" s="3">
        <f t="shared" si="28"/>
        <v>1</v>
      </c>
      <c r="D729" s="3">
        <v>0</v>
      </c>
      <c r="E729" s="3">
        <v>0</v>
      </c>
      <c r="F729" s="3">
        <v>1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24">
        <v>7215</v>
      </c>
    </row>
    <row r="730" spans="1:14" ht="39">
      <c r="A730" s="4" t="s">
        <v>726</v>
      </c>
      <c r="B730" s="8" t="s">
        <v>661</v>
      </c>
      <c r="C730" s="3">
        <f t="shared" si="28"/>
        <v>1</v>
      </c>
      <c r="D730" s="3">
        <v>0</v>
      </c>
      <c r="E730" s="3">
        <v>0</v>
      </c>
      <c r="F730" s="3">
        <v>1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24">
        <v>7600</v>
      </c>
    </row>
    <row r="731" spans="1:14" ht="12.75">
      <c r="A731" s="4" t="s">
        <v>100</v>
      </c>
      <c r="B731" s="8" t="s">
        <v>661</v>
      </c>
      <c r="C731" s="3">
        <f t="shared" si="28"/>
        <v>1</v>
      </c>
      <c r="D731" s="3">
        <v>0</v>
      </c>
      <c r="E731" s="3">
        <v>1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24">
        <v>7000</v>
      </c>
    </row>
    <row r="732" spans="1:14" ht="39">
      <c r="A732" s="4" t="s">
        <v>237</v>
      </c>
      <c r="B732" s="8" t="s">
        <v>661</v>
      </c>
      <c r="C732" s="3">
        <f t="shared" si="28"/>
        <v>1</v>
      </c>
      <c r="D732" s="3">
        <v>0</v>
      </c>
      <c r="E732" s="3">
        <v>1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24">
        <v>6830</v>
      </c>
    </row>
    <row r="733" spans="1:14" ht="39">
      <c r="A733" s="4" t="s">
        <v>460</v>
      </c>
      <c r="B733" s="8" t="s">
        <v>661</v>
      </c>
      <c r="C733" s="3">
        <f t="shared" si="28"/>
        <v>5</v>
      </c>
      <c r="D733" s="3">
        <v>0</v>
      </c>
      <c r="E733" s="3">
        <v>0</v>
      </c>
      <c r="F733" s="3">
        <v>0</v>
      </c>
      <c r="G733" s="3">
        <v>5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24">
        <v>8901</v>
      </c>
    </row>
    <row r="734" spans="1:14" ht="26.25">
      <c r="A734" s="4" t="s">
        <v>1006</v>
      </c>
      <c r="B734" s="8" t="s">
        <v>661</v>
      </c>
      <c r="C734" s="3">
        <f t="shared" si="28"/>
        <v>9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9</v>
      </c>
      <c r="L734" s="3">
        <v>0</v>
      </c>
      <c r="M734" s="3">
        <v>0</v>
      </c>
      <c r="N734" s="24">
        <v>13300</v>
      </c>
    </row>
    <row r="735" spans="1:14" ht="12.75">
      <c r="A735" s="4" t="s">
        <v>779</v>
      </c>
      <c r="B735" s="8" t="s">
        <v>9</v>
      </c>
      <c r="C735" s="3">
        <f t="shared" si="28"/>
        <v>3</v>
      </c>
      <c r="D735" s="3">
        <v>0</v>
      </c>
      <c r="E735" s="3">
        <v>0</v>
      </c>
      <c r="F735" s="3">
        <v>0</v>
      </c>
      <c r="G735" s="3">
        <v>1</v>
      </c>
      <c r="H735" s="3">
        <v>0</v>
      </c>
      <c r="I735" s="3">
        <v>0</v>
      </c>
      <c r="J735" s="3">
        <v>1</v>
      </c>
      <c r="K735" s="3">
        <v>1</v>
      </c>
      <c r="L735" s="3">
        <v>0</v>
      </c>
      <c r="M735" s="3">
        <v>0</v>
      </c>
      <c r="N735" s="24">
        <v>11601</v>
      </c>
    </row>
    <row r="736" spans="1:14" ht="26.25">
      <c r="A736" s="4" t="s">
        <v>870</v>
      </c>
      <c r="B736" s="8" t="s">
        <v>9</v>
      </c>
      <c r="C736" s="3">
        <f t="shared" si="28"/>
        <v>14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14</v>
      </c>
      <c r="M736" s="3">
        <v>0</v>
      </c>
      <c r="N736" s="24">
        <v>16000</v>
      </c>
    </row>
    <row r="737" spans="1:14" ht="26.25">
      <c r="A737" s="4" t="s">
        <v>1097</v>
      </c>
      <c r="B737" s="8" t="s">
        <v>800</v>
      </c>
      <c r="C737" s="3">
        <f t="shared" si="28"/>
        <v>3</v>
      </c>
      <c r="D737" s="3">
        <v>0</v>
      </c>
      <c r="E737" s="3">
        <v>1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1</v>
      </c>
      <c r="L737" s="3">
        <v>1</v>
      </c>
      <c r="M737" s="3">
        <v>0</v>
      </c>
      <c r="N737" s="24">
        <v>12033</v>
      </c>
    </row>
    <row r="738" spans="1:14" ht="52.5">
      <c r="A738" s="4" t="s">
        <v>727</v>
      </c>
      <c r="B738" s="8" t="s">
        <v>147</v>
      </c>
      <c r="C738" s="3">
        <f t="shared" si="28"/>
        <v>7</v>
      </c>
      <c r="D738" s="3">
        <v>0</v>
      </c>
      <c r="E738" s="3">
        <v>0</v>
      </c>
      <c r="F738" s="3">
        <v>0</v>
      </c>
      <c r="G738" s="3">
        <v>7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24">
        <v>8515</v>
      </c>
    </row>
    <row r="739" spans="1:14" ht="12.75">
      <c r="A739" s="4" t="s">
        <v>18</v>
      </c>
      <c r="B739" s="8" t="s">
        <v>598</v>
      </c>
      <c r="C739" s="3">
        <f t="shared" si="28"/>
        <v>1</v>
      </c>
      <c r="D739" s="3">
        <v>1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24">
        <v>6700</v>
      </c>
    </row>
    <row r="740" spans="1:14" ht="39">
      <c r="A740" s="4" t="s">
        <v>482</v>
      </c>
      <c r="B740" s="8" t="s">
        <v>598</v>
      </c>
      <c r="C740" s="3">
        <f t="shared" si="28"/>
        <v>18</v>
      </c>
      <c r="D740" s="3">
        <v>16</v>
      </c>
      <c r="E740" s="3">
        <v>0</v>
      </c>
      <c r="F740" s="3">
        <v>1</v>
      </c>
      <c r="G740" s="3">
        <v>0</v>
      </c>
      <c r="H740" s="3">
        <v>1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24">
        <v>6917</v>
      </c>
    </row>
    <row r="741" spans="1:14" ht="26.25">
      <c r="A741" s="4" t="s">
        <v>493</v>
      </c>
      <c r="B741" s="8" t="s">
        <v>720</v>
      </c>
      <c r="C741" s="3">
        <f t="shared" si="28"/>
        <v>3</v>
      </c>
      <c r="D741" s="3">
        <v>1</v>
      </c>
      <c r="E741" s="3">
        <v>0</v>
      </c>
      <c r="F741" s="3">
        <v>0</v>
      </c>
      <c r="G741" s="3">
        <v>0</v>
      </c>
      <c r="H741" s="3">
        <v>2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24">
        <v>8633</v>
      </c>
    </row>
    <row r="742" spans="1:14" ht="26.25">
      <c r="A742" s="4" t="s">
        <v>400</v>
      </c>
      <c r="B742" s="8" t="s">
        <v>445</v>
      </c>
      <c r="C742" s="3">
        <f t="shared" si="28"/>
        <v>2</v>
      </c>
      <c r="D742" s="3">
        <v>1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1</v>
      </c>
      <c r="L742" s="3">
        <v>0</v>
      </c>
      <c r="M742" s="3">
        <v>0</v>
      </c>
      <c r="N742" s="24">
        <v>10850</v>
      </c>
    </row>
    <row r="743" spans="1:14" ht="12.75">
      <c r="A743" s="4" t="s">
        <v>761</v>
      </c>
      <c r="B743" s="8" t="s">
        <v>863</v>
      </c>
      <c r="C743" s="3">
        <f t="shared" si="28"/>
        <v>1</v>
      </c>
      <c r="D743" s="3">
        <v>0</v>
      </c>
      <c r="E743" s="3">
        <v>0</v>
      </c>
      <c r="F743" s="3">
        <v>1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24">
        <v>7300</v>
      </c>
    </row>
    <row r="744" spans="1:14" ht="52.5">
      <c r="A744" s="4" t="s">
        <v>650</v>
      </c>
      <c r="B744" s="8" t="s">
        <v>468</v>
      </c>
      <c r="C744" s="3">
        <f t="shared" si="28"/>
        <v>1</v>
      </c>
      <c r="D744" s="3">
        <v>0</v>
      </c>
      <c r="E744" s="3">
        <v>0</v>
      </c>
      <c r="F744" s="3">
        <v>0</v>
      </c>
      <c r="G744" s="3">
        <v>1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24">
        <v>9000</v>
      </c>
    </row>
    <row r="745" spans="1:14" ht="12.75">
      <c r="A745" s="4" t="s">
        <v>949</v>
      </c>
      <c r="B745" s="8" t="s">
        <v>468</v>
      </c>
      <c r="C745" s="3">
        <f t="shared" si="28"/>
        <v>2</v>
      </c>
      <c r="D745" s="3">
        <v>1</v>
      </c>
      <c r="E745" s="3">
        <v>1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24">
        <v>6708</v>
      </c>
    </row>
    <row r="746" spans="1:14" ht="12.75">
      <c r="A746" s="4" t="s">
        <v>496</v>
      </c>
      <c r="B746" s="8" t="s">
        <v>468</v>
      </c>
      <c r="C746" s="3">
        <f t="shared" si="28"/>
        <v>1</v>
      </c>
      <c r="D746" s="3">
        <v>0</v>
      </c>
      <c r="E746" s="3">
        <v>1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24">
        <v>6956</v>
      </c>
    </row>
    <row r="747" spans="1:14" ht="26.25">
      <c r="A747" s="4" t="s">
        <v>931</v>
      </c>
      <c r="B747" s="8" t="s">
        <v>468</v>
      </c>
      <c r="C747" s="3">
        <f t="shared" si="28"/>
        <v>2</v>
      </c>
      <c r="D747" s="3">
        <v>1</v>
      </c>
      <c r="E747" s="3">
        <v>0</v>
      </c>
      <c r="F747" s="3">
        <v>1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24">
        <v>7350</v>
      </c>
    </row>
    <row r="748" spans="1:14" ht="26.25">
      <c r="A748" s="4" t="s">
        <v>224</v>
      </c>
      <c r="B748" s="8" t="s">
        <v>468</v>
      </c>
      <c r="C748" s="3">
        <f t="shared" si="28"/>
        <v>2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2</v>
      </c>
      <c r="J748" s="3">
        <v>0</v>
      </c>
      <c r="K748" s="3">
        <v>0</v>
      </c>
      <c r="L748" s="3">
        <v>0</v>
      </c>
      <c r="M748" s="3">
        <v>0</v>
      </c>
      <c r="N748" s="24">
        <v>11000</v>
      </c>
    </row>
    <row r="749" spans="1:14" ht="12.75">
      <c r="A749" s="4" t="s">
        <v>142</v>
      </c>
      <c r="B749" s="8" t="s">
        <v>468</v>
      </c>
      <c r="C749" s="3">
        <f t="shared" si="28"/>
        <v>2</v>
      </c>
      <c r="D749" s="3">
        <v>0</v>
      </c>
      <c r="E749" s="3">
        <v>0</v>
      </c>
      <c r="F749" s="3">
        <v>1</v>
      </c>
      <c r="G749" s="3">
        <v>0</v>
      </c>
      <c r="H749" s="3">
        <v>0</v>
      </c>
      <c r="I749" s="3">
        <v>1</v>
      </c>
      <c r="J749" s="3">
        <v>0</v>
      </c>
      <c r="K749" s="3">
        <v>0</v>
      </c>
      <c r="L749" s="3">
        <v>0</v>
      </c>
      <c r="M749" s="3">
        <v>0</v>
      </c>
      <c r="N749" s="24">
        <v>8797</v>
      </c>
    </row>
    <row r="750" spans="1:14" ht="12.75">
      <c r="A750" s="4" t="s">
        <v>251</v>
      </c>
      <c r="B750" s="8" t="s">
        <v>468</v>
      </c>
      <c r="C750" s="3">
        <f t="shared" si="28"/>
        <v>2</v>
      </c>
      <c r="D750" s="3">
        <v>1</v>
      </c>
      <c r="E750" s="3">
        <v>0</v>
      </c>
      <c r="F750" s="3">
        <v>0</v>
      </c>
      <c r="G750" s="3">
        <v>0</v>
      </c>
      <c r="H750" s="3">
        <v>1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24">
        <v>8350</v>
      </c>
    </row>
    <row r="751" spans="1:14" ht="12.75">
      <c r="A751" s="4" t="s">
        <v>845</v>
      </c>
      <c r="B751" s="8" t="s">
        <v>468</v>
      </c>
      <c r="C751" s="3">
        <f t="shared" si="28"/>
        <v>1</v>
      </c>
      <c r="D751" s="3">
        <v>0</v>
      </c>
      <c r="E751" s="3">
        <v>1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24">
        <v>6800</v>
      </c>
    </row>
    <row r="752" spans="1:14" ht="26.25">
      <c r="A752" s="4" t="s">
        <v>407</v>
      </c>
      <c r="B752" s="8" t="s">
        <v>468</v>
      </c>
      <c r="C752" s="3">
        <f t="shared" si="28"/>
        <v>1</v>
      </c>
      <c r="D752" s="3">
        <v>1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24">
        <v>6700</v>
      </c>
    </row>
    <row r="753" spans="1:14" ht="12.75">
      <c r="A753" s="4" t="s">
        <v>891</v>
      </c>
      <c r="B753" s="8" t="s">
        <v>833</v>
      </c>
      <c r="C753" s="3">
        <f t="shared" si="28"/>
        <v>2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1</v>
      </c>
      <c r="K753" s="3">
        <v>1</v>
      </c>
      <c r="L753" s="3">
        <v>0</v>
      </c>
      <c r="M753" s="3">
        <v>0</v>
      </c>
      <c r="N753" s="24">
        <v>12019</v>
      </c>
    </row>
    <row r="754" spans="1:14" ht="26.25">
      <c r="A754" s="4" t="s">
        <v>13</v>
      </c>
      <c r="B754" s="8" t="s">
        <v>833</v>
      </c>
      <c r="C754" s="3">
        <f t="shared" si="28"/>
        <v>1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1</v>
      </c>
      <c r="L754" s="3">
        <v>0</v>
      </c>
      <c r="M754" s="3">
        <v>0</v>
      </c>
      <c r="N754" s="24">
        <v>15000</v>
      </c>
    </row>
    <row r="755" spans="1:14" ht="26.25">
      <c r="A755" s="4" t="s">
        <v>232</v>
      </c>
      <c r="B755" s="8" t="s">
        <v>833</v>
      </c>
      <c r="C755" s="3">
        <f t="shared" si="28"/>
        <v>3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1</v>
      </c>
      <c r="L755" s="3">
        <v>2</v>
      </c>
      <c r="M755" s="3">
        <v>0</v>
      </c>
      <c r="N755" s="24">
        <v>15386</v>
      </c>
    </row>
    <row r="756" spans="1:14" ht="12.75">
      <c r="A756" s="4" t="s">
        <v>643</v>
      </c>
      <c r="B756" s="8" t="s">
        <v>833</v>
      </c>
      <c r="C756" s="3">
        <f t="shared" si="28"/>
        <v>1</v>
      </c>
      <c r="D756" s="3">
        <v>0</v>
      </c>
      <c r="E756" s="3">
        <v>0</v>
      </c>
      <c r="F756" s="3">
        <v>0</v>
      </c>
      <c r="G756" s="3">
        <v>0</v>
      </c>
      <c r="H756" s="3">
        <v>1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24">
        <v>9371</v>
      </c>
    </row>
    <row r="757" spans="1:14" ht="12.75">
      <c r="A757" s="4" t="s">
        <v>380</v>
      </c>
      <c r="B757" s="8" t="s">
        <v>833</v>
      </c>
      <c r="C757" s="3">
        <f t="shared" si="28"/>
        <v>1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1</v>
      </c>
      <c r="N757" s="24">
        <v>25000</v>
      </c>
    </row>
    <row r="758" spans="1:14" ht="12.75">
      <c r="A758" s="4" t="s">
        <v>1065</v>
      </c>
      <c r="B758" s="8" t="s">
        <v>731</v>
      </c>
      <c r="C758" s="3">
        <f t="shared" si="28"/>
        <v>6</v>
      </c>
      <c r="D758" s="3">
        <v>1</v>
      </c>
      <c r="E758" s="3">
        <v>0</v>
      </c>
      <c r="F758" s="3">
        <v>2</v>
      </c>
      <c r="G758" s="3">
        <v>0</v>
      </c>
      <c r="H758" s="3">
        <v>3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24">
        <v>8667</v>
      </c>
    </row>
    <row r="759" spans="1:14" ht="12.75">
      <c r="A759" s="4" t="s">
        <v>427</v>
      </c>
      <c r="B759" s="8" t="s">
        <v>731</v>
      </c>
      <c r="C759" s="3">
        <f t="shared" si="28"/>
        <v>10</v>
      </c>
      <c r="D759" s="3">
        <v>0</v>
      </c>
      <c r="E759" s="3">
        <v>1</v>
      </c>
      <c r="F759" s="3">
        <v>0</v>
      </c>
      <c r="G759" s="3">
        <v>1</v>
      </c>
      <c r="H759" s="3">
        <v>3</v>
      </c>
      <c r="I759" s="3">
        <v>1</v>
      </c>
      <c r="J759" s="3">
        <v>2</v>
      </c>
      <c r="K759" s="3">
        <v>0</v>
      </c>
      <c r="L759" s="3">
        <v>2</v>
      </c>
      <c r="M759" s="3">
        <v>0</v>
      </c>
      <c r="N759" s="24">
        <v>11627</v>
      </c>
    </row>
    <row r="760" spans="1:14" ht="12.75">
      <c r="A760" s="4" t="s">
        <v>7</v>
      </c>
      <c r="B760" s="8" t="s">
        <v>731</v>
      </c>
      <c r="C760" s="3">
        <f t="shared" si="28"/>
        <v>1</v>
      </c>
      <c r="D760" s="3">
        <v>0</v>
      </c>
      <c r="E760" s="3">
        <v>0</v>
      </c>
      <c r="F760" s="3">
        <v>0</v>
      </c>
      <c r="G760" s="3">
        <v>0</v>
      </c>
      <c r="H760" s="3">
        <v>1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24">
        <v>9768</v>
      </c>
    </row>
    <row r="761" spans="1:14" ht="39">
      <c r="A761" s="4" t="s">
        <v>824</v>
      </c>
      <c r="B761" s="8" t="s">
        <v>362</v>
      </c>
      <c r="C761" s="3">
        <f t="shared" si="28"/>
        <v>1</v>
      </c>
      <c r="D761" s="3">
        <v>0</v>
      </c>
      <c r="E761" s="3">
        <v>0</v>
      </c>
      <c r="F761" s="3">
        <v>0</v>
      </c>
      <c r="G761" s="3">
        <v>0</v>
      </c>
      <c r="H761" s="3">
        <v>1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24">
        <v>9100</v>
      </c>
    </row>
    <row r="762" spans="1:14" ht="26.25">
      <c r="A762" s="4" t="s">
        <v>1077</v>
      </c>
      <c r="B762" s="8" t="s">
        <v>792</v>
      </c>
      <c r="C762" s="3">
        <f t="shared" si="28"/>
        <v>166</v>
      </c>
      <c r="D762" s="3">
        <v>20</v>
      </c>
      <c r="E762" s="3">
        <v>13</v>
      </c>
      <c r="F762" s="3">
        <v>13</v>
      </c>
      <c r="G762" s="3">
        <v>15</v>
      </c>
      <c r="H762" s="3">
        <v>12</v>
      </c>
      <c r="I762" s="3">
        <v>2</v>
      </c>
      <c r="J762" s="3">
        <v>8</v>
      </c>
      <c r="K762" s="3">
        <v>13</v>
      </c>
      <c r="L762" s="3">
        <v>61</v>
      </c>
      <c r="M762" s="3">
        <v>9</v>
      </c>
      <c r="N762" s="24">
        <v>13437</v>
      </c>
    </row>
    <row r="763" spans="1:14" ht="12.75">
      <c r="A763" s="4" t="s">
        <v>799</v>
      </c>
      <c r="B763" s="8" t="s">
        <v>682</v>
      </c>
      <c r="C763" s="3">
        <f t="shared" si="28"/>
        <v>2</v>
      </c>
      <c r="D763" s="3">
        <v>0</v>
      </c>
      <c r="E763" s="3">
        <v>0</v>
      </c>
      <c r="F763" s="3">
        <v>0</v>
      </c>
      <c r="G763" s="3">
        <v>0</v>
      </c>
      <c r="H763" s="3">
        <v>1</v>
      </c>
      <c r="I763" s="3">
        <v>1</v>
      </c>
      <c r="J763" s="3">
        <v>0</v>
      </c>
      <c r="K763" s="3">
        <v>0</v>
      </c>
      <c r="L763" s="3">
        <v>0</v>
      </c>
      <c r="M763" s="3">
        <v>0</v>
      </c>
      <c r="N763" s="24">
        <v>10500</v>
      </c>
    </row>
    <row r="764" spans="1:14" ht="12.75">
      <c r="A764" s="4" t="s">
        <v>240</v>
      </c>
      <c r="B764" s="8" t="s">
        <v>946</v>
      </c>
      <c r="C764" s="3">
        <f t="shared" si="28"/>
        <v>1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1</v>
      </c>
      <c r="L764" s="3">
        <v>0</v>
      </c>
      <c r="M764" s="3">
        <v>0</v>
      </c>
      <c r="N764" s="24">
        <v>15000</v>
      </c>
    </row>
    <row r="765" spans="1:14" ht="39">
      <c r="A765" s="4" t="s">
        <v>470</v>
      </c>
      <c r="B765" s="8" t="s">
        <v>946</v>
      </c>
      <c r="C765" s="3">
        <f t="shared" si="28"/>
        <v>3</v>
      </c>
      <c r="D765" s="3">
        <v>2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1</v>
      </c>
      <c r="L765" s="3">
        <v>0</v>
      </c>
      <c r="M765" s="3">
        <v>0</v>
      </c>
      <c r="N765" s="24">
        <v>9467</v>
      </c>
    </row>
    <row r="766" spans="1:14" ht="12.75">
      <c r="A766" s="4" t="s">
        <v>16</v>
      </c>
      <c r="B766" s="8" t="s">
        <v>946</v>
      </c>
      <c r="C766" s="3">
        <f t="shared" si="28"/>
        <v>14</v>
      </c>
      <c r="D766" s="3">
        <v>1</v>
      </c>
      <c r="E766" s="3">
        <v>0</v>
      </c>
      <c r="F766" s="3">
        <v>0</v>
      </c>
      <c r="G766" s="3">
        <v>5</v>
      </c>
      <c r="H766" s="3">
        <v>2</v>
      </c>
      <c r="I766" s="3">
        <v>2</v>
      </c>
      <c r="J766" s="3">
        <v>1</v>
      </c>
      <c r="K766" s="3">
        <v>1</v>
      </c>
      <c r="L766" s="3">
        <v>2</v>
      </c>
      <c r="M766" s="3">
        <v>0</v>
      </c>
      <c r="N766" s="24">
        <v>10716</v>
      </c>
    </row>
    <row r="767" spans="1:14" ht="52.5">
      <c r="A767" s="4" t="s">
        <v>288</v>
      </c>
      <c r="B767" s="8" t="s">
        <v>946</v>
      </c>
      <c r="C767" s="3">
        <f t="shared" si="28"/>
        <v>15</v>
      </c>
      <c r="D767" s="3">
        <v>2</v>
      </c>
      <c r="E767" s="3">
        <v>1</v>
      </c>
      <c r="F767" s="3">
        <v>0</v>
      </c>
      <c r="G767" s="3">
        <v>3</v>
      </c>
      <c r="H767" s="3">
        <v>1</v>
      </c>
      <c r="I767" s="3">
        <v>0</v>
      </c>
      <c r="J767" s="3">
        <v>4</v>
      </c>
      <c r="K767" s="3">
        <v>3</v>
      </c>
      <c r="L767" s="3">
        <v>0</v>
      </c>
      <c r="M767" s="3">
        <v>1</v>
      </c>
      <c r="N767" s="24">
        <v>11654</v>
      </c>
    </row>
    <row r="768" spans="1:14" ht="12.75">
      <c r="A768" s="4" t="s">
        <v>332</v>
      </c>
      <c r="B768" s="8" t="s">
        <v>322</v>
      </c>
      <c r="C768" s="3">
        <f t="shared" si="28"/>
        <v>1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1</v>
      </c>
      <c r="L768" s="3">
        <v>0</v>
      </c>
      <c r="M768" s="3">
        <v>0</v>
      </c>
      <c r="N768" s="24">
        <v>15000</v>
      </c>
    </row>
    <row r="769" spans="1:14" ht="26.25">
      <c r="A769" s="4" t="s">
        <v>793</v>
      </c>
      <c r="B769" s="8" t="s">
        <v>322</v>
      </c>
      <c r="C769" s="3">
        <f t="shared" si="28"/>
        <v>3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2</v>
      </c>
      <c r="L769" s="3">
        <v>1</v>
      </c>
      <c r="M769" s="3">
        <v>0</v>
      </c>
      <c r="N769" s="24">
        <v>15851</v>
      </c>
    </row>
    <row r="770" spans="1:14" ht="12.75">
      <c r="A770" s="4" t="s">
        <v>785</v>
      </c>
      <c r="B770" s="8" t="s">
        <v>322</v>
      </c>
      <c r="C770" s="3">
        <f t="shared" si="28"/>
        <v>7</v>
      </c>
      <c r="D770" s="3">
        <v>0</v>
      </c>
      <c r="E770" s="3">
        <v>0</v>
      </c>
      <c r="F770" s="3">
        <v>0</v>
      </c>
      <c r="G770" s="3">
        <v>0</v>
      </c>
      <c r="H770" s="3">
        <v>1</v>
      </c>
      <c r="I770" s="3">
        <v>3</v>
      </c>
      <c r="J770" s="3">
        <v>1</v>
      </c>
      <c r="K770" s="3">
        <v>0</v>
      </c>
      <c r="L770" s="3">
        <v>2</v>
      </c>
      <c r="M770" s="3">
        <v>0</v>
      </c>
      <c r="N770" s="24">
        <v>12928</v>
      </c>
    </row>
    <row r="771" spans="1:14" ht="26.25">
      <c r="A771" s="4" t="s">
        <v>745</v>
      </c>
      <c r="B771" s="8" t="s">
        <v>322</v>
      </c>
      <c r="C771" s="3">
        <f t="shared" si="28"/>
        <v>1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1</v>
      </c>
      <c r="L771" s="3">
        <v>0</v>
      </c>
      <c r="M771" s="3">
        <v>0</v>
      </c>
      <c r="N771" s="24">
        <v>14000</v>
      </c>
    </row>
    <row r="772" spans="1:14" ht="39">
      <c r="A772" s="4" t="s">
        <v>884</v>
      </c>
      <c r="B772" s="8" t="s">
        <v>322</v>
      </c>
      <c r="C772" s="3">
        <f t="shared" si="28"/>
        <v>1</v>
      </c>
      <c r="D772" s="3">
        <v>0</v>
      </c>
      <c r="E772" s="3">
        <v>0</v>
      </c>
      <c r="F772" s="3">
        <v>0</v>
      </c>
      <c r="G772" s="3">
        <v>1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24">
        <v>9000</v>
      </c>
    </row>
    <row r="773" spans="1:14" ht="26.25">
      <c r="A773" s="4" t="s">
        <v>571</v>
      </c>
      <c r="B773" s="8" t="s">
        <v>322</v>
      </c>
      <c r="C773" s="3">
        <f t="shared" si="28"/>
        <v>1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1</v>
      </c>
      <c r="M773" s="3">
        <v>0</v>
      </c>
      <c r="N773" s="24">
        <v>19000</v>
      </c>
    </row>
    <row r="774" spans="1:14" ht="26.25">
      <c r="A774" s="4" t="s">
        <v>906</v>
      </c>
      <c r="B774" s="8" t="s">
        <v>322</v>
      </c>
      <c r="C774" s="3">
        <f t="shared" si="28"/>
        <v>2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1</v>
      </c>
      <c r="J774" s="3">
        <v>0</v>
      </c>
      <c r="K774" s="3">
        <v>0</v>
      </c>
      <c r="L774" s="3">
        <v>1</v>
      </c>
      <c r="M774" s="3">
        <v>0</v>
      </c>
      <c r="N774" s="24">
        <v>15040</v>
      </c>
    </row>
    <row r="775" spans="1:14" ht="12.75">
      <c r="A775" s="4" t="s">
        <v>315</v>
      </c>
      <c r="B775" s="8" t="s">
        <v>322</v>
      </c>
      <c r="C775" s="3">
        <f t="shared" si="28"/>
        <v>1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1</v>
      </c>
      <c r="J775" s="3">
        <v>0</v>
      </c>
      <c r="K775" s="3">
        <v>0</v>
      </c>
      <c r="L775" s="3">
        <v>0</v>
      </c>
      <c r="M775" s="3">
        <v>0</v>
      </c>
      <c r="N775" s="24">
        <v>10497</v>
      </c>
    </row>
    <row r="776" spans="1:14" ht="39">
      <c r="A776" s="4" t="s">
        <v>699</v>
      </c>
      <c r="B776" s="8" t="s">
        <v>322</v>
      </c>
      <c r="C776" s="3">
        <f t="shared" si="28"/>
        <v>1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1</v>
      </c>
      <c r="L776" s="3">
        <v>0</v>
      </c>
      <c r="M776" s="3">
        <v>0</v>
      </c>
      <c r="N776" s="24">
        <v>14646</v>
      </c>
    </row>
    <row r="777" spans="1:14" ht="12.75">
      <c r="A777" s="4" t="s">
        <v>1067</v>
      </c>
      <c r="B777" s="8" t="s">
        <v>322</v>
      </c>
      <c r="C777" s="3">
        <f t="shared" si="28"/>
        <v>1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1</v>
      </c>
      <c r="L777" s="3">
        <v>0</v>
      </c>
      <c r="M777" s="3">
        <v>0</v>
      </c>
      <c r="N777" s="24">
        <v>13000</v>
      </c>
    </row>
    <row r="778" spans="1:14" ht="12.75">
      <c r="A778" s="4" t="s">
        <v>790</v>
      </c>
      <c r="B778" s="8" t="s">
        <v>746</v>
      </c>
      <c r="C778" s="3">
        <f t="shared" si="28"/>
        <v>10</v>
      </c>
      <c r="D778" s="3">
        <v>0</v>
      </c>
      <c r="E778" s="3">
        <v>0</v>
      </c>
      <c r="F778" s="3">
        <v>0</v>
      </c>
      <c r="G778" s="3">
        <v>0</v>
      </c>
      <c r="H778" s="3">
        <v>1</v>
      </c>
      <c r="I778" s="3">
        <v>0</v>
      </c>
      <c r="J778" s="3">
        <v>2</v>
      </c>
      <c r="K778" s="3">
        <v>3</v>
      </c>
      <c r="L778" s="3">
        <v>4</v>
      </c>
      <c r="M778" s="3">
        <v>0</v>
      </c>
      <c r="N778" s="24">
        <v>14453</v>
      </c>
    </row>
    <row r="779" spans="1:14" ht="26.25">
      <c r="A779" s="4" t="s">
        <v>574</v>
      </c>
      <c r="B779" s="8" t="s">
        <v>746</v>
      </c>
      <c r="C779" s="3">
        <f t="shared" si="28"/>
        <v>1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1</v>
      </c>
      <c r="M779" s="3">
        <v>0</v>
      </c>
      <c r="N779" s="24">
        <v>17087</v>
      </c>
    </row>
    <row r="780" spans="1:14" ht="26.25">
      <c r="A780" s="4" t="s">
        <v>411</v>
      </c>
      <c r="B780" s="8" t="s">
        <v>746</v>
      </c>
      <c r="C780" s="3">
        <f t="shared" si="28"/>
        <v>1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1</v>
      </c>
      <c r="L780" s="3">
        <v>0</v>
      </c>
      <c r="M780" s="3">
        <v>0</v>
      </c>
      <c r="N780" s="24">
        <v>12630</v>
      </c>
    </row>
    <row r="781" spans="1:14" ht="52.5">
      <c r="A781" s="4" t="s">
        <v>874</v>
      </c>
      <c r="B781" s="8" t="s">
        <v>746</v>
      </c>
      <c r="C781" s="3">
        <f t="shared" si="28"/>
        <v>2</v>
      </c>
      <c r="D781" s="3">
        <v>0</v>
      </c>
      <c r="E781" s="3">
        <v>2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24">
        <v>6820</v>
      </c>
    </row>
    <row r="782" spans="1:14" ht="26.25">
      <c r="A782" s="4" t="s">
        <v>156</v>
      </c>
      <c r="B782" s="8" t="s">
        <v>746</v>
      </c>
      <c r="C782" s="3">
        <f t="shared" si="28"/>
        <v>7</v>
      </c>
      <c r="D782" s="3">
        <v>0</v>
      </c>
      <c r="E782" s="3">
        <v>0</v>
      </c>
      <c r="F782" s="3">
        <v>0</v>
      </c>
      <c r="G782" s="3">
        <v>1</v>
      </c>
      <c r="H782" s="3">
        <v>0</v>
      </c>
      <c r="I782" s="3">
        <v>0</v>
      </c>
      <c r="J782" s="3">
        <v>0</v>
      </c>
      <c r="K782" s="3">
        <v>1</v>
      </c>
      <c r="L782" s="3">
        <v>5</v>
      </c>
      <c r="M782" s="3">
        <v>0</v>
      </c>
      <c r="N782" s="24">
        <v>14381</v>
      </c>
    </row>
    <row r="783" spans="1:14" ht="12.75">
      <c r="A783" s="4" t="s">
        <v>20</v>
      </c>
      <c r="B783" s="8" t="s">
        <v>746</v>
      </c>
      <c r="C783" s="3">
        <f t="shared" si="28"/>
        <v>2</v>
      </c>
      <c r="D783" s="3">
        <v>2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24">
        <v>6700</v>
      </c>
    </row>
    <row r="784" spans="1:14" ht="26.25">
      <c r="A784" s="4" t="s">
        <v>533</v>
      </c>
      <c r="B784" s="8" t="s">
        <v>746</v>
      </c>
      <c r="C784" s="3">
        <f t="shared" si="28"/>
        <v>4</v>
      </c>
      <c r="D784" s="3">
        <v>0</v>
      </c>
      <c r="E784" s="3">
        <v>0</v>
      </c>
      <c r="F784" s="3">
        <v>1</v>
      </c>
      <c r="G784" s="3">
        <v>0</v>
      </c>
      <c r="H784" s="3">
        <v>0</v>
      </c>
      <c r="I784" s="3">
        <v>0</v>
      </c>
      <c r="J784" s="3">
        <v>0</v>
      </c>
      <c r="K784" s="3">
        <v>3</v>
      </c>
      <c r="L784" s="3">
        <v>0</v>
      </c>
      <c r="M784" s="3">
        <v>0</v>
      </c>
      <c r="N784" s="24">
        <v>12418</v>
      </c>
    </row>
    <row r="785" spans="1:14" ht="12.75">
      <c r="A785" s="4" t="s">
        <v>404</v>
      </c>
      <c r="B785" s="8" t="s">
        <v>642</v>
      </c>
      <c r="C785" s="3">
        <f aca="true" t="shared" si="29" ref="C785:C822">SUM(D785:M785)</f>
        <v>25</v>
      </c>
      <c r="D785" s="3">
        <v>2</v>
      </c>
      <c r="E785" s="3">
        <v>0</v>
      </c>
      <c r="F785" s="3">
        <v>1</v>
      </c>
      <c r="G785" s="3">
        <v>0</v>
      </c>
      <c r="H785" s="3">
        <v>4</v>
      </c>
      <c r="I785" s="3">
        <v>0</v>
      </c>
      <c r="J785" s="3">
        <v>0</v>
      </c>
      <c r="K785" s="3">
        <v>2</v>
      </c>
      <c r="L785" s="3">
        <v>5</v>
      </c>
      <c r="M785" s="3">
        <v>11</v>
      </c>
      <c r="N785" s="24">
        <v>16513</v>
      </c>
    </row>
    <row r="786" spans="1:14" ht="12.75">
      <c r="A786" s="4" t="s">
        <v>728</v>
      </c>
      <c r="B786" s="8" t="s">
        <v>642</v>
      </c>
      <c r="C786" s="3">
        <f t="shared" si="29"/>
        <v>1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1</v>
      </c>
      <c r="L786" s="3">
        <v>0</v>
      </c>
      <c r="M786" s="3">
        <v>0</v>
      </c>
      <c r="N786" s="24">
        <v>15000</v>
      </c>
    </row>
    <row r="787" spans="1:14" ht="12.75">
      <c r="A787" s="4" t="s">
        <v>654</v>
      </c>
      <c r="B787" s="8" t="s">
        <v>581</v>
      </c>
      <c r="C787" s="3">
        <f t="shared" si="29"/>
        <v>1</v>
      </c>
      <c r="D787" s="3">
        <v>1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24">
        <v>6700</v>
      </c>
    </row>
    <row r="788" spans="1:14" ht="39">
      <c r="A788" s="4" t="s">
        <v>1039</v>
      </c>
      <c r="B788" s="8" t="s">
        <v>714</v>
      </c>
      <c r="C788" s="3">
        <f t="shared" si="29"/>
        <v>1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1</v>
      </c>
      <c r="L788" s="3">
        <v>0</v>
      </c>
      <c r="M788" s="3">
        <v>0</v>
      </c>
      <c r="N788" s="24">
        <v>15000</v>
      </c>
    </row>
    <row r="789" spans="1:19" ht="15" customHeight="1">
      <c r="A789" s="9" t="s">
        <v>462</v>
      </c>
      <c r="B789" s="19"/>
      <c r="C789" s="20">
        <f t="shared" si="29"/>
        <v>711</v>
      </c>
      <c r="D789" s="20">
        <f aca="true" t="shared" si="30" ref="D789:M789">SUM(D626:D788)</f>
        <v>79</v>
      </c>
      <c r="E789" s="20">
        <f t="shared" si="30"/>
        <v>37</v>
      </c>
      <c r="F789" s="20">
        <f t="shared" si="30"/>
        <v>39</v>
      </c>
      <c r="G789" s="20">
        <f t="shared" si="30"/>
        <v>61</v>
      </c>
      <c r="H789" s="20">
        <f t="shared" si="30"/>
        <v>65</v>
      </c>
      <c r="I789" s="20">
        <f t="shared" si="30"/>
        <v>28</v>
      </c>
      <c r="J789" s="20">
        <f t="shared" si="30"/>
        <v>38</v>
      </c>
      <c r="K789" s="20">
        <f t="shared" si="30"/>
        <v>136</v>
      </c>
      <c r="L789" s="20">
        <f t="shared" si="30"/>
        <v>177</v>
      </c>
      <c r="M789" s="20">
        <f t="shared" si="30"/>
        <v>51</v>
      </c>
      <c r="N789" s="25">
        <v>13292</v>
      </c>
      <c r="O789" s="12">
        <f>SUM(O626:O788)</f>
        <v>0</v>
      </c>
      <c r="P789" s="12"/>
      <c r="Q789" s="12"/>
      <c r="R789" s="12"/>
      <c r="S789" s="12"/>
    </row>
    <row r="790" spans="1:14" ht="12.75">
      <c r="A790" s="4" t="s">
        <v>997</v>
      </c>
      <c r="B790" s="8" t="s">
        <v>653</v>
      </c>
      <c r="C790" s="3">
        <f t="shared" si="29"/>
        <v>16</v>
      </c>
      <c r="D790" s="3">
        <v>3</v>
      </c>
      <c r="E790" s="3">
        <v>7</v>
      </c>
      <c r="F790" s="3">
        <v>5</v>
      </c>
      <c r="G790" s="3">
        <v>1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24">
        <v>7283</v>
      </c>
    </row>
    <row r="791" spans="1:14" ht="12.75">
      <c r="A791" s="4" t="s">
        <v>212</v>
      </c>
      <c r="B791" s="8" t="s">
        <v>653</v>
      </c>
      <c r="C791" s="3">
        <f t="shared" si="29"/>
        <v>2</v>
      </c>
      <c r="D791" s="3">
        <v>0</v>
      </c>
      <c r="E791" s="3">
        <v>0</v>
      </c>
      <c r="F791" s="3">
        <v>2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24">
        <v>8000</v>
      </c>
    </row>
    <row r="792" spans="1:14" ht="26.25">
      <c r="A792" s="4" t="s">
        <v>887</v>
      </c>
      <c r="B792" s="8" t="s">
        <v>653</v>
      </c>
      <c r="C792" s="3">
        <f t="shared" si="29"/>
        <v>14</v>
      </c>
      <c r="D792" s="3">
        <v>6</v>
      </c>
      <c r="E792" s="3">
        <v>4</v>
      </c>
      <c r="F792" s="3">
        <v>2</v>
      </c>
      <c r="G792" s="3">
        <v>0</v>
      </c>
      <c r="H792" s="3">
        <v>2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24">
        <v>7233</v>
      </c>
    </row>
    <row r="793" spans="1:14" ht="26.25">
      <c r="A793" s="4" t="s">
        <v>808</v>
      </c>
      <c r="B793" s="8" t="s">
        <v>653</v>
      </c>
      <c r="C793" s="3">
        <f t="shared" si="29"/>
        <v>58</v>
      </c>
      <c r="D793" s="3">
        <v>34</v>
      </c>
      <c r="E793" s="3">
        <v>11</v>
      </c>
      <c r="F793" s="3">
        <v>11</v>
      </c>
      <c r="G793" s="3">
        <v>1</v>
      </c>
      <c r="H793" s="3">
        <v>1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24">
        <v>6909</v>
      </c>
    </row>
    <row r="794" spans="1:14" ht="12.75">
      <c r="A794" s="4" t="s">
        <v>467</v>
      </c>
      <c r="B794" s="8" t="s">
        <v>818</v>
      </c>
      <c r="C794" s="3">
        <f t="shared" si="29"/>
        <v>2</v>
      </c>
      <c r="D794" s="3">
        <v>1</v>
      </c>
      <c r="E794" s="3">
        <v>1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24">
        <v>6705</v>
      </c>
    </row>
    <row r="795" spans="1:14" ht="26.25">
      <c r="A795" s="4" t="s">
        <v>341</v>
      </c>
      <c r="B795" s="8" t="s">
        <v>164</v>
      </c>
      <c r="C795" s="3">
        <f t="shared" si="29"/>
        <v>3</v>
      </c>
      <c r="D795" s="3">
        <v>3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24">
        <v>6700</v>
      </c>
    </row>
    <row r="796" spans="1:14" ht="12.75">
      <c r="A796" s="4" t="s">
        <v>125</v>
      </c>
      <c r="B796" s="8" t="s">
        <v>882</v>
      </c>
      <c r="C796" s="3">
        <f t="shared" si="29"/>
        <v>6</v>
      </c>
      <c r="D796" s="3">
        <v>4</v>
      </c>
      <c r="E796" s="3">
        <v>2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24">
        <v>6750</v>
      </c>
    </row>
    <row r="797" spans="1:14" ht="12.75">
      <c r="A797" s="4" t="s">
        <v>180</v>
      </c>
      <c r="B797" s="8" t="s">
        <v>774</v>
      </c>
      <c r="C797" s="3">
        <f t="shared" si="29"/>
        <v>1</v>
      </c>
      <c r="D797" s="3">
        <v>1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24">
        <v>6700</v>
      </c>
    </row>
    <row r="798" spans="1:14" ht="12.75">
      <c r="A798" s="4" t="s">
        <v>1028</v>
      </c>
      <c r="B798" s="8" t="s">
        <v>774</v>
      </c>
      <c r="C798" s="3">
        <f t="shared" si="29"/>
        <v>19</v>
      </c>
      <c r="D798" s="3">
        <v>13</v>
      </c>
      <c r="E798" s="3">
        <v>6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24">
        <v>6758</v>
      </c>
    </row>
    <row r="799" spans="1:14" ht="12.75">
      <c r="A799" s="4" t="s">
        <v>261</v>
      </c>
      <c r="B799" s="8" t="s">
        <v>774</v>
      </c>
      <c r="C799" s="3">
        <f t="shared" si="29"/>
        <v>1</v>
      </c>
      <c r="D799" s="3">
        <v>0</v>
      </c>
      <c r="E799" s="3">
        <v>1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24">
        <v>7000</v>
      </c>
    </row>
    <row r="800" spans="1:14" ht="12.75">
      <c r="A800" s="4" t="s">
        <v>705</v>
      </c>
      <c r="B800" s="8" t="s">
        <v>113</v>
      </c>
      <c r="C800" s="3">
        <f t="shared" si="29"/>
        <v>1</v>
      </c>
      <c r="D800" s="3">
        <v>0</v>
      </c>
      <c r="E800" s="3">
        <v>0</v>
      </c>
      <c r="F800" s="3">
        <v>0</v>
      </c>
      <c r="G800" s="3">
        <v>1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24">
        <v>8450</v>
      </c>
    </row>
    <row r="801" spans="1:14" ht="12.75">
      <c r="A801" s="4" t="s">
        <v>359</v>
      </c>
      <c r="B801" s="8" t="s">
        <v>413</v>
      </c>
      <c r="C801" s="3">
        <f t="shared" si="29"/>
        <v>15</v>
      </c>
      <c r="D801" s="3">
        <v>4</v>
      </c>
      <c r="E801" s="3">
        <v>3</v>
      </c>
      <c r="F801" s="3">
        <v>1</v>
      </c>
      <c r="G801" s="3">
        <v>1</v>
      </c>
      <c r="H801" s="3">
        <v>5</v>
      </c>
      <c r="I801" s="3">
        <v>0</v>
      </c>
      <c r="J801" s="3">
        <v>1</v>
      </c>
      <c r="K801" s="3">
        <v>0</v>
      </c>
      <c r="L801" s="3">
        <v>0</v>
      </c>
      <c r="M801" s="3">
        <v>0</v>
      </c>
      <c r="N801" s="24">
        <v>8053</v>
      </c>
    </row>
    <row r="802" spans="1:14" ht="12.75">
      <c r="A802" s="4" t="s">
        <v>297</v>
      </c>
      <c r="B802" s="8" t="s">
        <v>834</v>
      </c>
      <c r="C802" s="3">
        <f t="shared" si="29"/>
        <v>43</v>
      </c>
      <c r="D802" s="3">
        <v>29</v>
      </c>
      <c r="E802" s="3">
        <v>8</v>
      </c>
      <c r="F802" s="3">
        <v>2</v>
      </c>
      <c r="G802" s="3">
        <v>3</v>
      </c>
      <c r="H802" s="3">
        <v>1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24">
        <v>6952</v>
      </c>
    </row>
    <row r="803" spans="1:14" ht="52.5">
      <c r="A803" s="4" t="s">
        <v>593</v>
      </c>
      <c r="B803" s="8" t="s">
        <v>834</v>
      </c>
      <c r="C803" s="3">
        <f t="shared" si="29"/>
        <v>4</v>
      </c>
      <c r="D803" s="3">
        <v>3</v>
      </c>
      <c r="E803" s="3">
        <v>1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24">
        <v>6703</v>
      </c>
    </row>
    <row r="804" spans="1:14" ht="12.75">
      <c r="A804" s="4" t="s">
        <v>1085</v>
      </c>
      <c r="B804" s="8" t="s">
        <v>834</v>
      </c>
      <c r="C804" s="3">
        <f t="shared" si="29"/>
        <v>23</v>
      </c>
      <c r="D804" s="3">
        <v>13</v>
      </c>
      <c r="E804" s="3">
        <v>3</v>
      </c>
      <c r="F804" s="3">
        <v>4</v>
      </c>
      <c r="G804" s="3">
        <v>1</v>
      </c>
      <c r="H804" s="3">
        <v>1</v>
      </c>
      <c r="I804" s="3">
        <v>0</v>
      </c>
      <c r="J804" s="3">
        <v>1</v>
      </c>
      <c r="K804" s="3">
        <v>0</v>
      </c>
      <c r="L804" s="3">
        <v>0</v>
      </c>
      <c r="M804" s="3">
        <v>0</v>
      </c>
      <c r="N804" s="24">
        <v>7236</v>
      </c>
    </row>
    <row r="805" spans="1:14" ht="26.25">
      <c r="A805" s="4" t="s">
        <v>277</v>
      </c>
      <c r="B805" s="8" t="s">
        <v>1056</v>
      </c>
      <c r="C805" s="3">
        <f t="shared" si="29"/>
        <v>1</v>
      </c>
      <c r="D805" s="3">
        <v>0</v>
      </c>
      <c r="E805" s="3">
        <v>1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24">
        <v>6750</v>
      </c>
    </row>
    <row r="806" spans="1:14" ht="12.75">
      <c r="A806" s="4" t="s">
        <v>721</v>
      </c>
      <c r="B806" s="8" t="s">
        <v>865</v>
      </c>
      <c r="C806" s="3">
        <f t="shared" si="29"/>
        <v>1</v>
      </c>
      <c r="D806" s="3">
        <v>0</v>
      </c>
      <c r="E806" s="3">
        <v>0</v>
      </c>
      <c r="F806" s="3">
        <v>0</v>
      </c>
      <c r="G806" s="3">
        <v>0</v>
      </c>
      <c r="H806" s="3">
        <v>1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24">
        <v>9865</v>
      </c>
    </row>
    <row r="807" spans="1:14" ht="12.75">
      <c r="A807" s="4" t="s">
        <v>86</v>
      </c>
      <c r="B807" s="8" t="s">
        <v>991</v>
      </c>
      <c r="C807" s="3">
        <f t="shared" si="29"/>
        <v>1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1</v>
      </c>
      <c r="K807" s="3">
        <v>0</v>
      </c>
      <c r="L807" s="3">
        <v>0</v>
      </c>
      <c r="M807" s="3">
        <v>0</v>
      </c>
      <c r="N807" s="24">
        <v>12000</v>
      </c>
    </row>
    <row r="808" spans="1:14" ht="12.75">
      <c r="A808" s="4" t="s">
        <v>258</v>
      </c>
      <c r="B808" s="8" t="s">
        <v>374</v>
      </c>
      <c r="C808" s="3">
        <f t="shared" si="29"/>
        <v>1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1</v>
      </c>
      <c r="M808" s="3">
        <v>0</v>
      </c>
      <c r="N808" s="24">
        <v>17241</v>
      </c>
    </row>
    <row r="809" spans="1:14" ht="26.25">
      <c r="A809" s="4" t="s">
        <v>5</v>
      </c>
      <c r="B809" s="8" t="s">
        <v>374</v>
      </c>
      <c r="C809" s="3">
        <f t="shared" si="29"/>
        <v>5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5</v>
      </c>
      <c r="M809" s="3">
        <v>0</v>
      </c>
      <c r="N809" s="24">
        <v>15700</v>
      </c>
    </row>
    <row r="810" spans="1:14" ht="12.75">
      <c r="A810" s="4" t="s">
        <v>129</v>
      </c>
      <c r="B810" s="8" t="s">
        <v>374</v>
      </c>
      <c r="C810" s="3">
        <f t="shared" si="29"/>
        <v>1</v>
      </c>
      <c r="D810" s="3">
        <v>0</v>
      </c>
      <c r="E810" s="3">
        <v>1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24">
        <v>6781</v>
      </c>
    </row>
    <row r="811" spans="1:14" ht="12.75">
      <c r="A811" s="4" t="s">
        <v>165</v>
      </c>
      <c r="B811" s="8" t="s">
        <v>374</v>
      </c>
      <c r="C811" s="3">
        <f t="shared" si="29"/>
        <v>123</v>
      </c>
      <c r="D811" s="3">
        <v>66</v>
      </c>
      <c r="E811" s="3">
        <v>17</v>
      </c>
      <c r="F811" s="3">
        <v>10</v>
      </c>
      <c r="G811" s="3">
        <v>4</v>
      </c>
      <c r="H811" s="3">
        <v>12</v>
      </c>
      <c r="I811" s="3">
        <v>1</v>
      </c>
      <c r="J811" s="3">
        <v>5</v>
      </c>
      <c r="K811" s="3">
        <v>4</v>
      </c>
      <c r="L811" s="3">
        <v>3</v>
      </c>
      <c r="M811" s="3">
        <v>1</v>
      </c>
      <c r="N811" s="24">
        <v>8056</v>
      </c>
    </row>
    <row r="812" spans="1:14" ht="12.75">
      <c r="A812" s="4" t="s">
        <v>174</v>
      </c>
      <c r="B812" s="8" t="s">
        <v>374</v>
      </c>
      <c r="C812" s="3">
        <f t="shared" si="29"/>
        <v>1</v>
      </c>
      <c r="D812" s="3">
        <v>0</v>
      </c>
      <c r="E812" s="3">
        <v>1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24">
        <v>6800</v>
      </c>
    </row>
    <row r="813" spans="1:14" ht="12.75">
      <c r="A813" s="4" t="s">
        <v>34</v>
      </c>
      <c r="B813" s="8" t="s">
        <v>374</v>
      </c>
      <c r="C813" s="3">
        <f t="shared" si="29"/>
        <v>1</v>
      </c>
      <c r="D813" s="3">
        <v>1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24">
        <v>6700</v>
      </c>
    </row>
    <row r="814" spans="1:14" ht="12.75">
      <c r="A814" s="4" t="s">
        <v>828</v>
      </c>
      <c r="B814" s="8" t="s">
        <v>374</v>
      </c>
      <c r="C814" s="3">
        <f t="shared" si="29"/>
        <v>1</v>
      </c>
      <c r="D814" s="3">
        <v>0</v>
      </c>
      <c r="E814" s="3">
        <v>1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24">
        <v>6710</v>
      </c>
    </row>
    <row r="815" spans="1:14" ht="26.25">
      <c r="A815" s="4" t="s">
        <v>390</v>
      </c>
      <c r="B815" s="8" t="s">
        <v>374</v>
      </c>
      <c r="C815" s="3">
        <f t="shared" si="29"/>
        <v>2</v>
      </c>
      <c r="D815" s="3">
        <v>1</v>
      </c>
      <c r="E815" s="3">
        <v>0</v>
      </c>
      <c r="F815" s="3">
        <v>1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24">
        <v>7350</v>
      </c>
    </row>
    <row r="816" spans="1:14" ht="12.75">
      <c r="A816" s="4" t="s">
        <v>366</v>
      </c>
      <c r="B816" s="8" t="s">
        <v>374</v>
      </c>
      <c r="C816" s="3">
        <f t="shared" si="29"/>
        <v>26</v>
      </c>
      <c r="D816" s="3">
        <v>6</v>
      </c>
      <c r="E816" s="3">
        <v>1</v>
      </c>
      <c r="F816" s="3">
        <v>3</v>
      </c>
      <c r="G816" s="3">
        <v>0</v>
      </c>
      <c r="H816" s="3">
        <v>0</v>
      </c>
      <c r="I816" s="3">
        <v>0</v>
      </c>
      <c r="J816" s="3">
        <v>2</v>
      </c>
      <c r="K816" s="3">
        <v>3</v>
      </c>
      <c r="L816" s="3">
        <v>11</v>
      </c>
      <c r="M816" s="3">
        <v>0</v>
      </c>
      <c r="N816" s="24">
        <v>12043</v>
      </c>
    </row>
    <row r="817" spans="1:14" ht="12.75">
      <c r="A817" s="4" t="s">
        <v>483</v>
      </c>
      <c r="B817" s="8" t="s">
        <v>374</v>
      </c>
      <c r="C817" s="3">
        <f t="shared" si="29"/>
        <v>2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1</v>
      </c>
      <c r="J817" s="3">
        <v>0</v>
      </c>
      <c r="K817" s="3">
        <v>1</v>
      </c>
      <c r="L817" s="3">
        <v>0</v>
      </c>
      <c r="M817" s="3">
        <v>0</v>
      </c>
      <c r="N817" s="24">
        <v>12501</v>
      </c>
    </row>
    <row r="818" spans="1:14" ht="12.75">
      <c r="A818" s="4" t="s">
        <v>696</v>
      </c>
      <c r="B818" s="8" t="s">
        <v>956</v>
      </c>
      <c r="C818" s="3">
        <f t="shared" si="29"/>
        <v>1</v>
      </c>
      <c r="D818" s="3">
        <v>1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24">
        <v>6700</v>
      </c>
    </row>
    <row r="819" spans="1:14" ht="12.75">
      <c r="A819" s="4" t="s">
        <v>453</v>
      </c>
      <c r="B819" s="8" t="s">
        <v>337</v>
      </c>
      <c r="C819" s="3">
        <f t="shared" si="29"/>
        <v>89</v>
      </c>
      <c r="D819" s="3">
        <v>14</v>
      </c>
      <c r="E819" s="3">
        <v>7</v>
      </c>
      <c r="F819" s="3">
        <v>11</v>
      </c>
      <c r="G819" s="3">
        <v>7</v>
      </c>
      <c r="H819" s="3">
        <v>7</v>
      </c>
      <c r="I819" s="3">
        <v>3</v>
      </c>
      <c r="J819" s="3">
        <v>7</v>
      </c>
      <c r="K819" s="3">
        <v>22</v>
      </c>
      <c r="L819" s="3">
        <v>11</v>
      </c>
      <c r="M819" s="3">
        <v>0</v>
      </c>
      <c r="N819" s="24">
        <v>10614</v>
      </c>
    </row>
    <row r="820" spans="1:14" ht="12.75">
      <c r="A820" s="4" t="s">
        <v>655</v>
      </c>
      <c r="B820" s="8" t="s">
        <v>337</v>
      </c>
      <c r="C820" s="3">
        <f t="shared" si="29"/>
        <v>37</v>
      </c>
      <c r="D820" s="3">
        <v>0</v>
      </c>
      <c r="E820" s="3">
        <v>34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3</v>
      </c>
      <c r="L820" s="3">
        <v>0</v>
      </c>
      <c r="M820" s="3">
        <v>0</v>
      </c>
      <c r="N820" s="24">
        <v>7547</v>
      </c>
    </row>
    <row r="821" spans="1:14" ht="12.75">
      <c r="A821" s="4" t="s">
        <v>934</v>
      </c>
      <c r="B821" s="8" t="s">
        <v>303</v>
      </c>
      <c r="C821" s="3">
        <f t="shared" si="29"/>
        <v>2</v>
      </c>
      <c r="D821" s="3">
        <v>0</v>
      </c>
      <c r="E821" s="3">
        <v>1</v>
      </c>
      <c r="F821" s="3">
        <v>1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24">
        <v>7481</v>
      </c>
    </row>
    <row r="822" spans="1:19" ht="15" customHeight="1">
      <c r="A822" s="9" t="s">
        <v>888</v>
      </c>
      <c r="B822" s="19"/>
      <c r="C822" s="20">
        <f t="shared" si="29"/>
        <v>503</v>
      </c>
      <c r="D822" s="20">
        <f aca="true" t="shared" si="31" ref="D822:M822">SUM(D790:D821)</f>
        <v>203</v>
      </c>
      <c r="E822" s="20">
        <f t="shared" si="31"/>
        <v>111</v>
      </c>
      <c r="F822" s="20">
        <f t="shared" si="31"/>
        <v>53</v>
      </c>
      <c r="G822" s="20">
        <f t="shared" si="31"/>
        <v>19</v>
      </c>
      <c r="H822" s="20">
        <f t="shared" si="31"/>
        <v>30</v>
      </c>
      <c r="I822" s="20">
        <f t="shared" si="31"/>
        <v>5</v>
      </c>
      <c r="J822" s="20">
        <f t="shared" si="31"/>
        <v>17</v>
      </c>
      <c r="K822" s="20">
        <f t="shared" si="31"/>
        <v>33</v>
      </c>
      <c r="L822" s="20">
        <f t="shared" si="31"/>
        <v>31</v>
      </c>
      <c r="M822" s="20">
        <f t="shared" si="31"/>
        <v>1</v>
      </c>
      <c r="N822" s="25">
        <v>8375</v>
      </c>
      <c r="O822" s="12">
        <f>SUM(O790:O821)</f>
        <v>0</v>
      </c>
      <c r="P822" s="12"/>
      <c r="Q822" s="12"/>
      <c r="R822" s="12"/>
      <c r="S822" s="12"/>
    </row>
  </sheetData>
  <sheetProtection/>
  <mergeCells count="7">
    <mergeCell ref="A2:N2"/>
    <mergeCell ref="A3:N3"/>
    <mergeCell ref="C4:C5"/>
    <mergeCell ref="N4:N5"/>
    <mergeCell ref="D4:M4"/>
    <mergeCell ref="B4:B5"/>
    <mergeCell ref="A4:A5"/>
  </mergeCells>
  <printOptions horizontalCentered="1"/>
  <pageMargins left="0" right="0" top="0" bottom="0" header="0" footer="0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Хамрик Оксана Вікторівна</cp:lastModifiedBy>
  <cp:lastPrinted>2023-09-11T05:32:16Z</cp:lastPrinted>
  <dcterms:modified xsi:type="dcterms:W3CDTF">2023-09-11T05:55:14Z</dcterms:modified>
  <cp:category/>
  <cp:version/>
  <cp:contentType/>
  <cp:contentStatus/>
</cp:coreProperties>
</file>