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<sst xmlns="http://schemas.openxmlformats.org/spreadsheetml/2006/main" count="1197" uniqueCount="848">
  <si>
    <t>Робітник з комплексного обслуговування сільськогосподарського виробництва</t>
  </si>
  <si>
    <t>3131</t>
  </si>
  <si>
    <t>7422</t>
  </si>
  <si>
    <t>5132</t>
  </si>
  <si>
    <t>вихователь</t>
  </si>
  <si>
    <t>8274</t>
  </si>
  <si>
    <t>підручний вальцювальника стана холодного прокату труб</t>
  </si>
  <si>
    <t>оброблювач риби</t>
  </si>
  <si>
    <t>мікробіолог</t>
  </si>
  <si>
    <t>контролер якості</t>
  </si>
  <si>
    <t>фахівець</t>
  </si>
  <si>
    <t>8311</t>
  </si>
  <si>
    <t>5161</t>
  </si>
  <si>
    <t>7129</t>
  </si>
  <si>
    <t>лікар-невропатолог</t>
  </si>
  <si>
    <t>лікар-патологоанатом</t>
  </si>
  <si>
    <t>2429</t>
  </si>
  <si>
    <t>Середній розмір запропоно-ваної заробітної плати, (грн.)</t>
  </si>
  <si>
    <t>паркувальник</t>
  </si>
  <si>
    <t>8340</t>
  </si>
  <si>
    <t>машиніст конвеєра</t>
  </si>
  <si>
    <t>1229.6</t>
  </si>
  <si>
    <t>прибиральник територій</t>
  </si>
  <si>
    <t>спеціаліст-юрисконсульт</t>
  </si>
  <si>
    <t>електродиспетчер</t>
  </si>
  <si>
    <t>7239</t>
  </si>
  <si>
    <t>1477.1</t>
  </si>
  <si>
    <t>3112</t>
  </si>
  <si>
    <t>начальник відділу (з реклами, зв'язків з громадськістю)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</si>
  <si>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</si>
  <si>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</si>
  <si>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</si>
  <si>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</si>
  <si>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</si>
  <si>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Черговий (інші установи, підприємства, організації)</t>
  </si>
  <si>
    <t>контролер скляного виробництва</t>
  </si>
  <si>
    <t>8211</t>
  </si>
  <si>
    <t>оператор автоматичних та напівавтоматичнихліній верстатів та установок</t>
  </si>
  <si>
    <t>оператор поста централізації</t>
  </si>
  <si>
    <t>7432</t>
  </si>
  <si>
    <t>1226.2</t>
  </si>
  <si>
    <t>5142</t>
  </si>
  <si>
    <t>із графи 1, за розмірами запропонованої заробітної плати, (одиниці)</t>
  </si>
  <si>
    <t>завідувач аптеки (аптечного закладу)</t>
  </si>
  <si>
    <t>завідувач лабораторії</t>
  </si>
  <si>
    <t>бригадир заготівельного відділення</t>
  </si>
  <si>
    <t>гірничомонтажник підземний</t>
  </si>
  <si>
    <t>електромонтер з ремонту та обслуговування пристроїв сигналізації, централізації та блокування</t>
  </si>
  <si>
    <t>2212.2</t>
  </si>
  <si>
    <t xml:space="preserve">   Усього за розділом 8</t>
  </si>
  <si>
    <t>юрисконсульт</t>
  </si>
  <si>
    <t>лікар-стоматолог-ортопед</t>
  </si>
  <si>
    <t>Вихователь закладу дошкільної освіти</t>
  </si>
  <si>
    <t>інспектор воєнізованої охорони</t>
  </si>
  <si>
    <t>сталевар установки позапічного оброблення сталі</t>
  </si>
  <si>
    <t>Менеджер (управитель) з маркетингу</t>
  </si>
  <si>
    <t>Ерготерапевт</t>
  </si>
  <si>
    <t>інженер з якості</t>
  </si>
  <si>
    <t>налагоджувальник устаткування у виробництві металевих канатів, сіток, пружин, щіток та ланцюгів</t>
  </si>
  <si>
    <t>машиніст насосних установок</t>
  </si>
  <si>
    <t>Кошторисник</t>
  </si>
  <si>
    <t>оператор лінії у виробництві харчової продукції (виробництво м'ясних продуктів)</t>
  </si>
  <si>
    <t>2419.2</t>
  </si>
  <si>
    <t>Машиніст електровоза</t>
  </si>
  <si>
    <t>5123</t>
  </si>
  <si>
    <t>режисер</t>
  </si>
  <si>
    <t>касир-експерт</t>
  </si>
  <si>
    <t>7124</t>
  </si>
  <si>
    <t>Доцент закладу вищої освіти</t>
  </si>
  <si>
    <t>2424</t>
  </si>
  <si>
    <t>2211.2</t>
  </si>
  <si>
    <t>лялькар</t>
  </si>
  <si>
    <t>8221</t>
  </si>
  <si>
    <t>машиніст із прання та ремонту спецодягу</t>
  </si>
  <si>
    <t>контролер радіоелектронної апаратури та приладів</t>
  </si>
  <si>
    <t>диспетчер</t>
  </si>
  <si>
    <t>1231</t>
  </si>
  <si>
    <t>2441.2</t>
  </si>
  <si>
    <t>апаратник хімводоочищення електростанції</t>
  </si>
  <si>
    <t>машиніст котельної установки</t>
  </si>
  <si>
    <t>обвалювальник м'яса</t>
  </si>
  <si>
    <t>асистент</t>
  </si>
  <si>
    <t>машиніст землесосного плавучого несамохідного снаряда</t>
  </si>
  <si>
    <t>провідник пасажирських вагонів у парках відстою вагонів</t>
  </si>
  <si>
    <t>8331</t>
  </si>
  <si>
    <t>головний агроном</t>
  </si>
  <si>
    <t>4121</t>
  </si>
  <si>
    <t>Асистент фармацевта</t>
  </si>
  <si>
    <t>6122</t>
  </si>
  <si>
    <t>лікар-уролог</t>
  </si>
  <si>
    <t>Сестра медична операційна (брат медичний операційний)</t>
  </si>
  <si>
    <t>реєстратор медичний</t>
  </si>
  <si>
    <t>логопед</t>
  </si>
  <si>
    <t>3228</t>
  </si>
  <si>
    <t>3423</t>
  </si>
  <si>
    <t>Менеджер (управитель) із зовнішньоекономічної діяльності</t>
  </si>
  <si>
    <t>артист балету</t>
  </si>
  <si>
    <t>волочильник дроту</t>
  </si>
  <si>
    <t>лікар-педіатр</t>
  </si>
  <si>
    <t>оптик-механік</t>
  </si>
  <si>
    <t>1210.1</t>
  </si>
  <si>
    <t>Телефоніст місцевого телефонного зв'язку</t>
  </si>
  <si>
    <t>геодезист</t>
  </si>
  <si>
    <t xml:space="preserve">   Усього за розділом 3</t>
  </si>
  <si>
    <t>8119</t>
  </si>
  <si>
    <t>5133</t>
  </si>
  <si>
    <t>Електрослюсар підземний</t>
  </si>
  <si>
    <t>3419</t>
  </si>
  <si>
    <t>3213</t>
  </si>
  <si>
    <t>Монтажник будівельний</t>
  </si>
  <si>
    <t>складальник</t>
  </si>
  <si>
    <t>7215</t>
  </si>
  <si>
    <t>автоматник холодновисаджувальних автоматів</t>
  </si>
  <si>
    <t>слюсар з контрольно-вимірювальних приладів та автоматики (електроніка)</t>
  </si>
  <si>
    <t>інженер з гірничих робіт</t>
  </si>
  <si>
    <t>оброблювач емальованих виробів</t>
  </si>
  <si>
    <t>Сестра медична (брат медичний) стаціонару</t>
  </si>
  <si>
    <t>Сестра медична (брат медичний) зі стоматології</t>
  </si>
  <si>
    <t>8312</t>
  </si>
  <si>
    <t>Сестра медична (брат медичний) з фізіотерапії</t>
  </si>
  <si>
    <t>5162</t>
  </si>
  <si>
    <t>інженер з охорони навколишнього середовища</t>
  </si>
  <si>
    <t>фарбувальник приладів і деталей</t>
  </si>
  <si>
    <t>Сестра медична (брат медичний) з масажу</t>
  </si>
  <si>
    <t>статистик медичний</t>
  </si>
  <si>
    <t>учений секретар</t>
  </si>
  <si>
    <t>директор (начальник, інший керівник) підприємства</t>
  </si>
  <si>
    <t>коваль-штампувальник</t>
  </si>
  <si>
    <t>електроерозіоніст</t>
  </si>
  <si>
    <t>Інспектор (пенітенціарна система)</t>
  </si>
  <si>
    <t>понад 20000 грн.</t>
  </si>
  <si>
    <t>4131</t>
  </si>
  <si>
    <t>Фізичний терапевт</t>
  </si>
  <si>
    <t>енергетик цеху</t>
  </si>
  <si>
    <t>прибиральник службових приміщень</t>
  </si>
  <si>
    <t>4212</t>
  </si>
  <si>
    <t>пірометрист</t>
  </si>
  <si>
    <t>3433</t>
  </si>
  <si>
    <t>Бариста</t>
  </si>
  <si>
    <t>Секретар суду</t>
  </si>
  <si>
    <t>лікар загальної практики-сімейний лікар</t>
  </si>
  <si>
    <t>7435</t>
  </si>
  <si>
    <t>Сестра медична патронажна (брат медичний патронажний)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</si>
  <si>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</si>
  <si>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</si>
  <si>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</si>
  <si>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</si>
  <si>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</si>
  <si>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</si>
  <si>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2321</t>
  </si>
  <si>
    <t>начальник дільниці</t>
  </si>
  <si>
    <t>зуборізальник</t>
  </si>
  <si>
    <t>інженер з охорони праці</t>
  </si>
  <si>
    <t>хореограф</t>
  </si>
  <si>
    <t>інженер з ремонту</t>
  </si>
  <si>
    <t>сортувальник у виробництві харчової продукції (м'ясні та рибні продукти)</t>
  </si>
  <si>
    <t>адміністратор</t>
  </si>
  <si>
    <t>електромонтер диспетчерського устаткуваннята телеавтоматики</t>
  </si>
  <si>
    <t>машиніст крана (кранівник)</t>
  </si>
  <si>
    <t>шихтувальник</t>
  </si>
  <si>
    <t>лікар-бактеріолог</t>
  </si>
  <si>
    <t>Сестра медична (брат медичний) з дієтичного харчування</t>
  </si>
  <si>
    <t>Продавець-консультант</t>
  </si>
  <si>
    <t>слюсар з обслуговування теплових пунктів</t>
  </si>
  <si>
    <t>машиніст навантажувальної машини</t>
  </si>
  <si>
    <t>начальник відділу поштового зв'язку</t>
  </si>
  <si>
    <t>лікар-хірург</t>
  </si>
  <si>
    <t>4112</t>
  </si>
  <si>
    <t>6113</t>
  </si>
  <si>
    <t>Консультант</t>
  </si>
  <si>
    <t>лікар-фтизіатр</t>
  </si>
  <si>
    <t>головний енергетик</t>
  </si>
  <si>
    <t>Асистент вчителя</t>
  </si>
  <si>
    <t>стовбуровий (підземний)</t>
  </si>
  <si>
    <t>4141</t>
  </si>
  <si>
    <t>бутафор</t>
  </si>
  <si>
    <t>Логіст</t>
  </si>
  <si>
    <t>Фельдшер ветеринарної медицини</t>
  </si>
  <si>
    <t>оператор лінії у виробництві харчової продукції (молочне виробництво)</t>
  </si>
  <si>
    <t>водій навантажувача</t>
  </si>
  <si>
    <t>4222</t>
  </si>
  <si>
    <t>2446.2</t>
  </si>
  <si>
    <t>2147.2</t>
  </si>
  <si>
    <t>2419.3</t>
  </si>
  <si>
    <t>геофізик</t>
  </si>
  <si>
    <t>2222.2</t>
  </si>
  <si>
    <t>1475.4</t>
  </si>
  <si>
    <t>оглядач вагонів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</si>
  <si>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</si>
  <si>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</si>
  <si>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</si>
  <si>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</si>
  <si>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3472</t>
  </si>
  <si>
    <t>8139</t>
  </si>
  <si>
    <t>кур'єр</t>
  </si>
  <si>
    <t>від 8000 до 9000 грн.</t>
  </si>
  <si>
    <t>жилувальник м'яса та субпродуктів</t>
  </si>
  <si>
    <t>3439</t>
  </si>
  <si>
    <t>в'язальник</t>
  </si>
  <si>
    <t>лікар-нефролог</t>
  </si>
  <si>
    <t>вивантажувач на відвалах</t>
  </si>
  <si>
    <t>звірівник</t>
  </si>
  <si>
    <t>8282</t>
  </si>
  <si>
    <t>завідувач господарства</t>
  </si>
  <si>
    <t>дробильник (виробництво цементу)</t>
  </si>
  <si>
    <t>Головна медична сестра (головний медичний брат)</t>
  </si>
  <si>
    <t>керівник музичний</t>
  </si>
  <si>
    <t>Прохідник</t>
  </si>
  <si>
    <t>начальник пожежного катера</t>
  </si>
  <si>
    <t>2146.2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</si>
  <si>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</si>
  <si>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</si>
  <si>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</si>
  <si>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</si>
  <si>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7345</t>
  </si>
  <si>
    <t>слюсар-електрик з ремонту електроустаткування</t>
  </si>
  <si>
    <t>2221.2</t>
  </si>
  <si>
    <t>8278</t>
  </si>
  <si>
    <t>Інженер-будівельник</t>
  </si>
  <si>
    <t>Менеджер (управитель) з питань регіонального розвитку</t>
  </si>
  <si>
    <t>1221.1</t>
  </si>
  <si>
    <t>Помічник лікаря-епідеміолога</t>
  </si>
  <si>
    <t>слюсар-електромонтажник</t>
  </si>
  <si>
    <t>пресувальник-вулканізаторник</t>
  </si>
  <si>
    <t>1452</t>
  </si>
  <si>
    <t>лікар-психолог</t>
  </si>
  <si>
    <t>оператор заправних станцій</t>
  </si>
  <si>
    <t>слюсар з ремонту дорожньо-будівельних машин та тракторів</t>
  </si>
  <si>
    <t>2351.2</t>
  </si>
  <si>
    <t>футерувальник-шамотник на ремонті ванн</t>
  </si>
  <si>
    <t>7411</t>
  </si>
  <si>
    <t>7122</t>
  </si>
  <si>
    <t>8149</t>
  </si>
  <si>
    <t>майстер з ремонту технологічного устаткування</t>
  </si>
  <si>
    <t>перукар (перукар - модельєр)</t>
  </si>
  <si>
    <t>Гірник на допоміжних роботах в шахтах</t>
  </si>
  <si>
    <t>електромеханік засобів автоматики та приладів технологічного устаткування</t>
  </si>
  <si>
    <t>3436.9</t>
  </si>
  <si>
    <t>помічник машиніста тепловоза</t>
  </si>
  <si>
    <t>Менеджер (управитель)</t>
  </si>
  <si>
    <t>оброблювач морепродуктів</t>
  </si>
  <si>
    <t>7436</t>
  </si>
  <si>
    <t>машиніст установок збагачення та брикетування</t>
  </si>
  <si>
    <t>Інспектор</t>
  </si>
  <si>
    <t>Начальник охорони (пожежної, сторожової та ін.)</t>
  </si>
  <si>
    <t>лікар-лаборант-гігієніст</t>
  </si>
  <si>
    <t>8163</t>
  </si>
  <si>
    <t>вагар</t>
  </si>
  <si>
    <t>Капелан (військовий капелан, капелан в охороні здоров'я, пенітенціарний капелан і т. ін.)</t>
  </si>
  <si>
    <t>лікар-стоматолог</t>
  </si>
  <si>
    <t>менеджер (управитель) з постачання</t>
  </si>
  <si>
    <t>Газозварник</t>
  </si>
  <si>
    <t>2322</t>
  </si>
  <si>
    <t>технолог</t>
  </si>
  <si>
    <t>інспектор з контролю якості продукції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</si>
  <si>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</si>
  <si>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</si>
  <si>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</si>
  <si>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Манікюрник</t>
  </si>
  <si>
    <t>грохотник</t>
  </si>
  <si>
    <t xml:space="preserve">   Усього за розділом 1</t>
  </si>
  <si>
    <t>5131</t>
  </si>
  <si>
    <t>складальник деталей та виробів</t>
  </si>
  <si>
    <t>Помічник судді</t>
  </si>
  <si>
    <t>3211</t>
  </si>
  <si>
    <t>8273</t>
  </si>
  <si>
    <t>слюсар з ремонту колійних машин та механізмів</t>
  </si>
  <si>
    <t>Вчитель початкових класів закладу загальної середньої освіти</t>
  </si>
  <si>
    <t>7213</t>
  </si>
  <si>
    <t>інженер</t>
  </si>
  <si>
    <t>Оператор з обробки інформації та програмного забезпечення</t>
  </si>
  <si>
    <t>виробник харчових напівфабрикатів</t>
  </si>
  <si>
    <t>коваль на молотах і пресах</t>
  </si>
  <si>
    <t>код професії</t>
  </si>
  <si>
    <t>лікар-ендоскопіст</t>
  </si>
  <si>
    <t>програміст системний</t>
  </si>
  <si>
    <t>9162</t>
  </si>
  <si>
    <t>начальник служби (транспорт)</t>
  </si>
  <si>
    <t>7242</t>
  </si>
  <si>
    <t>оператор диспетчерської служби</t>
  </si>
  <si>
    <t>фотокореспондент</t>
  </si>
  <si>
    <t>сторож</t>
  </si>
  <si>
    <t>слюсар-ремонтник</t>
  </si>
  <si>
    <t>електрослюсар з ремонту електроустаткування електростанцій</t>
  </si>
  <si>
    <t>сортувальник поштових відправлень та виробів друку</t>
  </si>
  <si>
    <t>Черговий з режиму (у спеціальних та спеціалізованих закладах, центрах, школах, училищах, притулках тощо)</t>
  </si>
  <si>
    <t>2490</t>
  </si>
  <si>
    <t>3111</t>
  </si>
  <si>
    <t>1222.2</t>
  </si>
  <si>
    <t>5112</t>
  </si>
  <si>
    <t>Пожежний-рятувальник</t>
  </si>
  <si>
    <t>машиніст подавання палива</t>
  </si>
  <si>
    <t>2432.2</t>
  </si>
  <si>
    <t>налагоджувальник контрольно-вимірювальних приладів та автоматики</t>
  </si>
  <si>
    <t>Завідувач відділу (місцеві органи державної влади, місцевого самоврядування)</t>
  </si>
  <si>
    <t>мийник посуду</t>
  </si>
  <si>
    <t>5141</t>
  </si>
  <si>
    <t>оператор верстатів з програмним керуванням</t>
  </si>
  <si>
    <t>7142</t>
  </si>
  <si>
    <t>Кваліфіковані робітники з інструментом</t>
  </si>
  <si>
    <t>3221</t>
  </si>
  <si>
    <t>Технік-електрик</t>
  </si>
  <si>
    <t>лікар-невролог дитячий</t>
  </si>
  <si>
    <t>Машиніст крана автомобільного</t>
  </si>
  <si>
    <t>7223</t>
  </si>
  <si>
    <t>Зварник</t>
  </si>
  <si>
    <t>слюсар з ремонту агрегатів</t>
  </si>
  <si>
    <t xml:space="preserve">   Усього за розділом 7</t>
  </si>
  <si>
    <t>Поліцейський патрульної служби</t>
  </si>
  <si>
    <t>оператор поста керування станом гарячого прокату труб</t>
  </si>
  <si>
    <t>1221.2</t>
  </si>
  <si>
    <t>слюсар-електрик з обслуговування та ремонту ескалаторів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</si>
  <si>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</si>
  <si>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</si>
  <si>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</si>
  <si>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</si>
  <si>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</si>
  <si>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</si>
  <si>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Майстер лісу</t>
  </si>
  <si>
    <t>диктор</t>
  </si>
  <si>
    <t>Електромеханік гірничого устаткування підземний</t>
  </si>
  <si>
    <t>головний інженер</t>
  </si>
  <si>
    <t>начальник відділу кадрів</t>
  </si>
  <si>
    <t>Фахівець з питань цивільного захисту</t>
  </si>
  <si>
    <t>товарознавець</t>
  </si>
  <si>
    <t>5122</t>
  </si>
  <si>
    <t>лікар-лаборант</t>
  </si>
  <si>
    <t>Дніпропетровський обласний ЦЗ</t>
  </si>
  <si>
    <t>лікар-психіатр</t>
  </si>
  <si>
    <t>Листоноша (поштар)</t>
  </si>
  <si>
    <t>лікар-кардіолог</t>
  </si>
  <si>
    <t>інженер з програмного забезпечення комп'ютерів</t>
  </si>
  <si>
    <t>свердлувальник</t>
  </si>
  <si>
    <t>Монтер колії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</si>
  <si>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</si>
  <si>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</si>
  <si>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</si>
  <si>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</si>
  <si>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</si>
  <si>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</si>
  <si>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</si>
  <si>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</si>
  <si>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Помічник ветеринара</t>
  </si>
  <si>
    <t>Сестра медична-анестезист (брат медичний-анастезист)</t>
  </si>
  <si>
    <t>токар</t>
  </si>
  <si>
    <t>оператор поштового зв'язку</t>
  </si>
  <si>
    <t>8122</t>
  </si>
  <si>
    <t>Медичний директор</t>
  </si>
  <si>
    <t>3422</t>
  </si>
  <si>
    <t>фахівець із стандартизації, сертифікації та якості</t>
  </si>
  <si>
    <t>кухар</t>
  </si>
  <si>
    <t>інспектор з кадрів</t>
  </si>
  <si>
    <t>Мерчендайзер</t>
  </si>
  <si>
    <t>Професіонали</t>
  </si>
  <si>
    <t>контролер пасажирського транспорту</t>
  </si>
  <si>
    <t>8151</t>
  </si>
  <si>
    <t>лікар-психотерапевт</t>
  </si>
  <si>
    <t>оператор механізованих та автоматизованих складів</t>
  </si>
  <si>
    <t xml:space="preserve">   Усього за розділом 2</t>
  </si>
  <si>
    <t>Помічник лікаря-стоматолога</t>
  </si>
  <si>
    <t>довбальник</t>
  </si>
  <si>
    <t>інженер-технолог (механіка)</t>
  </si>
  <si>
    <t>Менеджер (управитель) з логістики</t>
  </si>
  <si>
    <t>7214</t>
  </si>
  <si>
    <t>Асистент вихователя соціального по роботі з дітьми з інвалідністю</t>
  </si>
  <si>
    <t>2114.2</t>
  </si>
  <si>
    <t>обхідник водопровідно-каналізаційної мережі</t>
  </si>
  <si>
    <t>слюсар з експлуатації та ремонту підземних газопроводів</t>
  </si>
  <si>
    <t>машиніст екскаватора</t>
  </si>
  <si>
    <t>Оператор копіювальних та розмножувальних машин</t>
  </si>
  <si>
    <t>інженер-технолог</t>
  </si>
  <si>
    <t>Директор (завідувач) бібліотеки</t>
  </si>
  <si>
    <t>інженер з нормування праці</t>
  </si>
  <si>
    <t>Майстер з діагностики та налагодження електронного устаткування автомобільних засобів</t>
  </si>
  <si>
    <t>електромеханік з обслуговування світлотехнічного устаткування систем забезпечення польотів</t>
  </si>
  <si>
    <t>покрівельник рулонних покрівель та покрівель із штучних матеріалів</t>
  </si>
  <si>
    <t>машиніст екструдера</t>
  </si>
  <si>
    <t>7243</t>
  </si>
  <si>
    <t>завідувач підприємства роздрібної торгівлі</t>
  </si>
  <si>
    <t>озеленювач</t>
  </si>
  <si>
    <t>агент торговельний</t>
  </si>
  <si>
    <t>3114</t>
  </si>
  <si>
    <t>електрик цеху</t>
  </si>
  <si>
    <t>2213.2</t>
  </si>
  <si>
    <t>6131</t>
  </si>
  <si>
    <t>слюсар аварійно-відновлювальних робіт</t>
  </si>
  <si>
    <t>4211</t>
  </si>
  <si>
    <t>інженер з організації та нормування праці</t>
  </si>
  <si>
    <t>Вчитель спеціалізованого закладу загальної середньої освіти</t>
  </si>
  <si>
    <t>стругальник</t>
  </si>
  <si>
    <t>шліфувальник</t>
  </si>
  <si>
    <t>3432</t>
  </si>
  <si>
    <t>педагог-організатор</t>
  </si>
  <si>
    <t>економіст</t>
  </si>
  <si>
    <t>Оператор устаткування з перероблення деревини</t>
  </si>
  <si>
    <t>терміст</t>
  </si>
  <si>
    <t>гірник з ремонту гірничих виробок</t>
  </si>
  <si>
    <t>машиніст пакувальної машини</t>
  </si>
  <si>
    <t>лікар-отоларинголог</t>
  </si>
  <si>
    <t>сортувальник виробів, сировини та матеріалів</t>
  </si>
  <si>
    <t>1237.1</t>
  </si>
  <si>
    <t>2320</t>
  </si>
  <si>
    <t>Менеджер (управитель) з транспортно-експедиторської діяльності</t>
  </si>
  <si>
    <t>оператор теплового пункту</t>
  </si>
  <si>
    <t>підсобний робітник</t>
  </si>
  <si>
    <t>тесляр</t>
  </si>
  <si>
    <t>8271</t>
  </si>
  <si>
    <t>хормейстер</t>
  </si>
  <si>
    <t>Законодавці, вищі державні службовці, керівники, менеджери  (управителі)</t>
  </si>
  <si>
    <t>5169</t>
  </si>
  <si>
    <t>машиніст бульдозера (гірничі роботи)</t>
  </si>
  <si>
    <t>8113</t>
  </si>
  <si>
    <t>Менеджер (управитель) з реклами</t>
  </si>
  <si>
    <t>2143.2</t>
  </si>
  <si>
    <t>оператор потоково-автоматичної лінії</t>
  </si>
  <si>
    <t>від 15000 до 20000 грн.</t>
  </si>
  <si>
    <t>8223</t>
  </si>
  <si>
    <t>завідувач філіалу бібліотеки</t>
  </si>
  <si>
    <t>1229.3</t>
  </si>
  <si>
    <t>бухгалтер</t>
  </si>
  <si>
    <t>адміністратор черговий</t>
  </si>
  <si>
    <t>кондитер</t>
  </si>
  <si>
    <t>тракторист</t>
  </si>
  <si>
    <t>Менеджер (управитель) з адміністративної діяльності</t>
  </si>
  <si>
    <t>7111</t>
  </si>
  <si>
    <t>шеф-кухар</t>
  </si>
  <si>
    <t>від 11000 до 12000 грн.</t>
  </si>
  <si>
    <t>апаратник виробництва контактної сірчаної кислоти</t>
  </si>
  <si>
    <t>електроосвітлювач</t>
  </si>
  <si>
    <t>8333</t>
  </si>
  <si>
    <t>розмітник</t>
  </si>
  <si>
    <t>слюсар-електрик з обслуговування та ремонту устаткування метрополітену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</si>
  <si>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</si>
  <si>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</si>
  <si>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</si>
  <si>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</si>
  <si>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</si>
  <si>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апаратник оброблення зерна</t>
  </si>
  <si>
    <t>Бухгалтер (з дипломом магістра)</t>
  </si>
  <si>
    <t>майстер</t>
  </si>
  <si>
    <t>охоронник</t>
  </si>
  <si>
    <t>інженер-конструктор</t>
  </si>
  <si>
    <t>Ліфтер</t>
  </si>
  <si>
    <t>інженер-землевпорядник</t>
  </si>
  <si>
    <t>Секретар судового засідання</t>
  </si>
  <si>
    <t>від 12000 до 15000 грн.</t>
  </si>
  <si>
    <t>8123</t>
  </si>
  <si>
    <t>дефектоскопіст з магнітного контролю</t>
  </si>
  <si>
    <t>диспетчер з відпуску готової продукції</t>
  </si>
  <si>
    <t>продавець непродовольчих товарів</t>
  </si>
  <si>
    <t>Помічник лісничого</t>
  </si>
  <si>
    <t>торговець комерційний</t>
  </si>
  <si>
    <t xml:space="preserve">   Усього за розділом 5</t>
  </si>
  <si>
    <t>вогнетривник</t>
  </si>
  <si>
    <t>гірник очисного забою</t>
  </si>
  <si>
    <t>7136</t>
  </si>
  <si>
    <t>лікар-стоматолог-терапевт</t>
  </si>
  <si>
    <t>8277</t>
  </si>
  <si>
    <t>механік з ремонту устаткування</t>
  </si>
  <si>
    <t>помічник керівника підприємства (установи, організації)</t>
  </si>
  <si>
    <t>покоївка</t>
  </si>
  <si>
    <t>бактеріолог</t>
  </si>
  <si>
    <t>Вчитель-логопед</t>
  </si>
  <si>
    <t>менеджер (управитель) із збуту</t>
  </si>
  <si>
    <t>В</t>
  </si>
  <si>
    <t>адміністратор системи</t>
  </si>
  <si>
    <t>лікар-пульмонолог</t>
  </si>
  <si>
    <t>головний державний інспектор</t>
  </si>
  <si>
    <t>робітник з благоустрою</t>
  </si>
  <si>
    <t>реставратор готової продукції</t>
  </si>
  <si>
    <t>9411</t>
  </si>
  <si>
    <t>слюсар з паливної апаратури</t>
  </si>
  <si>
    <t>2340</t>
  </si>
  <si>
    <t>8262</t>
  </si>
  <si>
    <t>наглядач за умовно засудженими</t>
  </si>
  <si>
    <t>Сестра-господиня</t>
  </si>
  <si>
    <t>Фармацевт</t>
  </si>
  <si>
    <t>8229</t>
  </si>
  <si>
    <t>машиніст крана металургійного виробництва</t>
  </si>
  <si>
    <t>2149.2</t>
  </si>
  <si>
    <t>Консультант з ефективності підприємництва</t>
  </si>
  <si>
    <t>1239</t>
  </si>
  <si>
    <t>2224.2</t>
  </si>
  <si>
    <t>9151</t>
  </si>
  <si>
    <t>3115</t>
  </si>
  <si>
    <t>токар-розточувальник</t>
  </si>
  <si>
    <t>7231</t>
  </si>
  <si>
    <t>лікар функціональної діагностики</t>
  </si>
  <si>
    <t>продавець продовольчих товарів</t>
  </si>
  <si>
    <t>Будівельник суден</t>
  </si>
  <si>
    <t>Слюсар з ремонту колісних транспортних засобів</t>
  </si>
  <si>
    <t>Фахівець із якості</t>
  </si>
  <si>
    <t>1224</t>
  </si>
  <si>
    <t>3225</t>
  </si>
  <si>
    <t>інженер-енергетик</t>
  </si>
  <si>
    <t>апаратник підготовки сировини та відпускання напівфабрикатів і продукції</t>
  </si>
  <si>
    <t>психолог</t>
  </si>
  <si>
    <t>вальцювальник гумових сумішей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</si>
  <si>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</si>
  <si>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</si>
  <si>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</si>
  <si>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</si>
  <si>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</si>
  <si>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</si>
  <si>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</si>
  <si>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</si>
  <si>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</si>
  <si>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</si>
  <si>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</si>
  <si>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оператор автомата для розливання молочної продукції у пакети та плівку</t>
  </si>
  <si>
    <t>1223.1</t>
  </si>
  <si>
    <t>8272</t>
  </si>
  <si>
    <t>9132</t>
  </si>
  <si>
    <t>представник торговельний</t>
  </si>
  <si>
    <t>акумуляторник</t>
  </si>
  <si>
    <t>палітурник</t>
  </si>
  <si>
    <t>Спеціаліст державної служби (місцевого самоврядування)</t>
  </si>
  <si>
    <t>7212</t>
  </si>
  <si>
    <t>налагоджувальник устаткування металевого покриття та фарбування</t>
  </si>
  <si>
    <t>2453.2</t>
  </si>
  <si>
    <t>оператор-ливарник на автоматах та автоматичних лініях</t>
  </si>
  <si>
    <t>сушильник сировини та матеріалів</t>
  </si>
  <si>
    <t>Охоронник-пожежний</t>
  </si>
  <si>
    <t>пресувальник на гарячому штампуванні</t>
  </si>
  <si>
    <t>9161</t>
  </si>
  <si>
    <t>7241</t>
  </si>
  <si>
    <t>2460</t>
  </si>
  <si>
    <t>Інспектор з військового обліку</t>
  </si>
  <si>
    <t>7322</t>
  </si>
  <si>
    <t>обмотувальник елементів електричних машин</t>
  </si>
  <si>
    <t>інженер з технічного нагляду</t>
  </si>
  <si>
    <t>водій електро- та автовізка</t>
  </si>
  <si>
    <t>лікар з ультразвукової діагностики</t>
  </si>
  <si>
    <t>механік</t>
  </si>
  <si>
    <t>Електрозварник ручного зварювання</t>
  </si>
  <si>
    <t>3474</t>
  </si>
  <si>
    <t>соціальний робітник</t>
  </si>
  <si>
    <t>верстатник деревообробних верстатів</t>
  </si>
  <si>
    <t>1234</t>
  </si>
  <si>
    <t>фельдшер</t>
  </si>
  <si>
    <t>лікар</t>
  </si>
  <si>
    <t>Вихователь закладу професійної (професійно-технічної) освіти</t>
  </si>
  <si>
    <t>вантажник</t>
  </si>
  <si>
    <t>1222.1</t>
  </si>
  <si>
    <t>електрик дільниці</t>
  </si>
  <si>
    <t>електромеханік</t>
  </si>
  <si>
    <t>5111</t>
  </si>
  <si>
    <t>ткач</t>
  </si>
  <si>
    <t>верстатник спеціальних металообробних верстатів</t>
  </si>
  <si>
    <t>лаборант (медицина)</t>
  </si>
  <si>
    <t>муляр</t>
  </si>
  <si>
    <t>8334</t>
  </si>
  <si>
    <t>лікар-акушер-гінеколог</t>
  </si>
  <si>
    <t>Дробильник (спеціальні хімічні виробництва)</t>
  </si>
  <si>
    <t>7141</t>
  </si>
  <si>
    <t>верстатник широкого профілю</t>
  </si>
  <si>
    <t>7222</t>
  </si>
  <si>
    <t>1476.1</t>
  </si>
  <si>
    <t>Менеджер (управитель) в роздрібній торгівлі непродовольчими товарами</t>
  </si>
  <si>
    <t>2411.2</t>
  </si>
  <si>
    <t>8155</t>
  </si>
  <si>
    <t xml:space="preserve">   Усього за розділом 6</t>
  </si>
  <si>
    <t>лікар-епідеміолог</t>
  </si>
  <si>
    <t>8111</t>
  </si>
  <si>
    <t>3330</t>
  </si>
  <si>
    <t>від 9000 до 10000 грн.</t>
  </si>
  <si>
    <t>контролер у ливарному виробництві</t>
  </si>
  <si>
    <t>9333</t>
  </si>
  <si>
    <t>вчитель-дефектолог</t>
  </si>
  <si>
    <t>вальцювальник (холодноштампувальні роботи)</t>
  </si>
  <si>
    <t>Інженер-електрик в енергетичній сфері</t>
  </si>
  <si>
    <t>технік-дозиметрист</t>
  </si>
  <si>
    <t>Столяр-верстатник (будівельні роботи)</t>
  </si>
  <si>
    <t>секретар</t>
  </si>
  <si>
    <t>2229.2</t>
  </si>
  <si>
    <t>лікар-онколог</t>
  </si>
  <si>
    <t>начальник цеху</t>
  </si>
  <si>
    <t>1229.1</t>
  </si>
  <si>
    <t>Касир-операціоніст</t>
  </si>
  <si>
    <t>газорізальник</t>
  </si>
  <si>
    <t>лікар-стоматолог-ортодонт</t>
  </si>
  <si>
    <t>мінімальна</t>
  </si>
  <si>
    <t>Технік-будівельник</t>
  </si>
  <si>
    <t>монтажник санітарно-технічних систем і устаткування</t>
  </si>
  <si>
    <t>машиніст млина</t>
  </si>
  <si>
    <t>головний адміністратор</t>
  </si>
  <si>
    <t>головний механік</t>
  </si>
  <si>
    <t>4215</t>
  </si>
  <si>
    <t>Кондуктор громадського транспорту</t>
  </si>
  <si>
    <t>2359.2</t>
  </si>
  <si>
    <t>гірник підземний</t>
  </si>
  <si>
    <t>9152</t>
  </si>
  <si>
    <t>2310.2</t>
  </si>
  <si>
    <t>7232</t>
  </si>
  <si>
    <t>опалювач</t>
  </si>
  <si>
    <t>енергетик</t>
  </si>
  <si>
    <t>від 7000 до 8000 грн.</t>
  </si>
  <si>
    <t>Обліковець з реєстрації бухгалтерських даних</t>
  </si>
  <si>
    <t>артист-соліст-інструменталіст</t>
  </si>
  <si>
    <t>лікар-генетик</t>
  </si>
  <si>
    <t>Менеджер (управитель) в роздрібній торгівлі побутовими та непродовольчими товарами</t>
  </si>
  <si>
    <t>керівник художній</t>
  </si>
  <si>
    <t>оператор формувальної машини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</si>
  <si>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</si>
  <si>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</si>
  <si>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8121</t>
  </si>
  <si>
    <t>3340</t>
  </si>
  <si>
    <t>3132</t>
  </si>
  <si>
    <t>7423</t>
  </si>
  <si>
    <t>лікар ветеринарної медицини</t>
  </si>
  <si>
    <t>оброблювач птиці</t>
  </si>
  <si>
    <t>Менеджер (управитель) в оптовій торговлі</t>
  </si>
  <si>
    <t>4115</t>
  </si>
  <si>
    <t>Аудитор систем якості</t>
  </si>
  <si>
    <t>8231</t>
  </si>
  <si>
    <t>3450</t>
  </si>
  <si>
    <t>вчитель-реабілітолог</t>
  </si>
  <si>
    <t>обпресувальник труб</t>
  </si>
  <si>
    <t>сортувальник-здавальник металу</t>
  </si>
  <si>
    <t>пробовідбірник</t>
  </si>
  <si>
    <t>Усього</t>
  </si>
  <si>
    <t>1223.2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</si>
  <si>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</si>
  <si>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</si>
  <si>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</si>
  <si>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1453.2</t>
  </si>
  <si>
    <t>машиніст автовишки та автогідропідіймача</t>
  </si>
  <si>
    <t>інженер з експлуатації споруд та устаткування водопровідно-каналізаційного господарства</t>
  </si>
  <si>
    <t>гардеробник</t>
  </si>
  <si>
    <t>Прийомоздавальник вантажу та багажу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</si>
  <si>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</si>
  <si>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</si>
  <si>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</si>
  <si>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</si>
  <si>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</si>
  <si>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</si>
  <si>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</si>
  <si>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3113</t>
  </si>
  <si>
    <t>1474</t>
  </si>
  <si>
    <t>лаборант (хімічні та фізичні дослідження)</t>
  </si>
  <si>
    <t>лікар-санолог</t>
  </si>
  <si>
    <t>транспортувальник (обслуговування механізмів)</t>
  </si>
  <si>
    <t>маркшейдер</t>
  </si>
  <si>
    <t>8212</t>
  </si>
  <si>
    <t>кухонний робітник</t>
  </si>
  <si>
    <t>Монтажник інформаційно-комунікаційних мереж</t>
  </si>
  <si>
    <t>8285</t>
  </si>
  <si>
    <t>налагоджувальник устаткування у виробництві харчової продукції</t>
  </si>
  <si>
    <t>агент комерційний</t>
  </si>
  <si>
    <t>інженер-програміст</t>
  </si>
  <si>
    <t>Працівники сфери торгівлі та послуг</t>
  </si>
  <si>
    <t>Начальник (завідувач, керівник) структурного підрозділу закладу охорони здоров'я</t>
  </si>
  <si>
    <t>ливарник металів та сплавів</t>
  </si>
  <si>
    <t>8322</t>
  </si>
  <si>
    <t xml:space="preserve">   Усього за розділом 9</t>
  </si>
  <si>
    <t>Викладач закладу фахової передвищої освіти</t>
  </si>
  <si>
    <t>звукорежисер</t>
  </si>
  <si>
    <t>керівник гуртка</t>
  </si>
  <si>
    <t>5139</t>
  </si>
  <si>
    <t>лікар-фізіотерапевт</t>
  </si>
  <si>
    <t>лікар-інфекціоніст</t>
  </si>
  <si>
    <t>слюсар з ремонту рухомого складу</t>
  </si>
  <si>
    <t>8270</t>
  </si>
  <si>
    <t>прибиральник виробничих приміщень</t>
  </si>
  <si>
    <t>машиніст (кочегар) котельної</t>
  </si>
  <si>
    <t>Начальник цеху</t>
  </si>
  <si>
    <t>артист-вокаліст (оперний, камерний, соліст, соліст-бандурист, музичної комедії, естради та ін.</t>
  </si>
  <si>
    <t>лікар-гастроентеролог</t>
  </si>
  <si>
    <t>8112</t>
  </si>
  <si>
    <t>машиніст зернових навантажувально-розвантажувальних машин</t>
  </si>
  <si>
    <t>Технік із структурованої кабельної системи</t>
  </si>
  <si>
    <t>лаборант хіміко-бактеріологічного аналізу</t>
  </si>
  <si>
    <t>Оператор диспетчерської руху та навантажувально-розвантажувальних робіт на автомобільному (морському, річковому) транспорті</t>
  </si>
  <si>
    <t>від 10000 до 11000 грн.</t>
  </si>
  <si>
    <t>заступник директора</t>
  </si>
  <si>
    <t>рихтувальник кузовів</t>
  </si>
  <si>
    <t>Соціальний працівник</t>
  </si>
  <si>
    <t>Електрогазозварник</t>
  </si>
  <si>
    <t>8141</t>
  </si>
  <si>
    <t>інженер з комп'ютерних систем</t>
  </si>
  <si>
    <t>обхідник гідроспоруд</t>
  </si>
  <si>
    <t>3152</t>
  </si>
  <si>
    <t>2421.2</t>
  </si>
  <si>
    <t>апаратник з розділення рідкоземельних елементів</t>
  </si>
  <si>
    <t>1232</t>
  </si>
  <si>
    <t>3119</t>
  </si>
  <si>
    <t>3436.1</t>
  </si>
  <si>
    <t>оператор лінії у виробництві харчової продукції (перероблення чаю, кави, какао та шоколаду)</t>
  </si>
  <si>
    <t>Викладач закладу професійної (професійно-технічної) освіти</t>
  </si>
  <si>
    <t>оброблювач поверхневих дефектів металу (трубне виробництво)</t>
  </si>
  <si>
    <t>Експерт технічний з промислової безпеки</t>
  </si>
  <si>
    <t>Інженер з інвентаризації нерухомого майна</t>
  </si>
  <si>
    <t>8332</t>
  </si>
  <si>
    <t>зубошліфувальник</t>
  </si>
  <si>
    <t>2445.2</t>
  </si>
  <si>
    <t>3229</t>
  </si>
  <si>
    <t>інженер-електронік</t>
  </si>
  <si>
    <t>бібліотекар</t>
  </si>
  <si>
    <t>Сестра медична (брат медичний)</t>
  </si>
  <si>
    <t>забійник</t>
  </si>
  <si>
    <t>слюсар-сантехнік</t>
  </si>
  <si>
    <t xml:space="preserve">Лікар-терапевт </t>
  </si>
  <si>
    <t>економіст із збуту</t>
  </si>
  <si>
    <t>закрійник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</si>
  <si>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</si>
  <si>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</si>
  <si>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</si>
  <si>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</si>
  <si>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фахівець з комп'ютерної графіки (дизайну)</t>
  </si>
  <si>
    <t>начальник служби</t>
  </si>
  <si>
    <t>Маляр</t>
  </si>
  <si>
    <t>різальник труб та заготовок</t>
  </si>
  <si>
    <t>інженер з метрології</t>
  </si>
  <si>
    <t>програміст прикладний</t>
  </si>
  <si>
    <t>інженер-інспектор</t>
  </si>
  <si>
    <t>архіваріус</t>
  </si>
  <si>
    <t>8232</t>
  </si>
  <si>
    <t>Б</t>
  </si>
  <si>
    <t>машиніст компресорних установок</t>
  </si>
  <si>
    <t>технік</t>
  </si>
  <si>
    <t>2444.2</t>
  </si>
  <si>
    <t>машиніст холодильних установок</t>
  </si>
  <si>
    <t>2145.2</t>
  </si>
  <si>
    <t>фрезерувальник</t>
  </si>
  <si>
    <t>Судовий експерт</t>
  </si>
  <si>
    <t>фахівець із соціальної роботи</t>
  </si>
  <si>
    <t>Офіс-адміністратор</t>
  </si>
  <si>
    <t>Фахівці</t>
  </si>
  <si>
    <t>7120</t>
  </si>
  <si>
    <t>лікар з гігієни праці</t>
  </si>
  <si>
    <t>Технічні службовці</t>
  </si>
  <si>
    <t>стропальник</t>
  </si>
  <si>
    <t>інженер (хімічні технології)</t>
  </si>
  <si>
    <t>керівник фізичного виховання</t>
  </si>
  <si>
    <t>лікар-педіатр-неонатолог</t>
  </si>
  <si>
    <t>8290</t>
  </si>
  <si>
    <t>керуючий дільницею (сільськогосподарською)</t>
  </si>
  <si>
    <t>7311</t>
  </si>
  <si>
    <t>контролер якості продукції та технологічного процесу (хімічне виробництво)</t>
  </si>
  <si>
    <t>птахівник</t>
  </si>
  <si>
    <t>Лікар з медицини невідкладних станів</t>
  </si>
  <si>
    <t>судовий розпорядник</t>
  </si>
  <si>
    <t>6129</t>
  </si>
  <si>
    <t>2144.2</t>
  </si>
  <si>
    <t>4190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</si>
  <si>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</si>
  <si>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</si>
  <si>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</si>
  <si>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</si>
  <si>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</si>
  <si>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обрубувач</t>
  </si>
  <si>
    <t>штабелювальник металу</t>
  </si>
  <si>
    <t>4113</t>
  </si>
  <si>
    <t>апаратник хімводоочищення</t>
  </si>
  <si>
    <t>Технік-лаборант</t>
  </si>
  <si>
    <t>Авторемонтник</t>
  </si>
  <si>
    <t>перекладач</t>
  </si>
  <si>
    <t>майстер виробництва</t>
  </si>
  <si>
    <t>3415</t>
  </si>
  <si>
    <t>Завідувач відділення</t>
  </si>
  <si>
    <t>Інженер-гідротехнік</t>
  </si>
  <si>
    <t>7211</t>
  </si>
  <si>
    <t>інженер-технолог (металургія)</t>
  </si>
  <si>
    <t>4142</t>
  </si>
  <si>
    <t>викладач хореографічних дисциплін</t>
  </si>
  <si>
    <t>4223</t>
  </si>
  <si>
    <t>1443</t>
  </si>
  <si>
    <t>оператор комп'ютерного набору</t>
  </si>
  <si>
    <t>1229.5</t>
  </si>
  <si>
    <t>робітник з комплексного обслуговування й ремонту будинків</t>
  </si>
  <si>
    <t>пічник</t>
  </si>
  <si>
    <t>машиніст підіймальної машини</t>
  </si>
  <si>
    <t>табельник</t>
  </si>
  <si>
    <t>9322</t>
  </si>
  <si>
    <t>лікар-ортопед-травматолог</t>
  </si>
  <si>
    <t>лікар-нарколог</t>
  </si>
  <si>
    <t>контролер складально-монтажних та ремонтних робіт</t>
  </si>
  <si>
    <t>рентгенолаборант</t>
  </si>
  <si>
    <t>Найпростіші професії</t>
  </si>
  <si>
    <t>заточувальник</t>
  </si>
  <si>
    <t>2332</t>
  </si>
  <si>
    <t>інженер-механік груповий</t>
  </si>
  <si>
    <t>Організатор культурно-дозвіллєвої діяльності</t>
  </si>
  <si>
    <t>1314</t>
  </si>
  <si>
    <t>слюсар з ремонту та обслуговування систем вентиляції та кондиціювання</t>
  </si>
  <si>
    <t>Обліковець</t>
  </si>
  <si>
    <t>звукооператор</t>
  </si>
  <si>
    <t>електромонтер з ремонту та монтажу кабельних ліній</t>
  </si>
  <si>
    <t>контролер на контрольно-пропускному пункті</t>
  </si>
  <si>
    <t>лікар-ендокринолог</t>
  </si>
  <si>
    <t>6124</t>
  </si>
  <si>
    <t>Лікар фізичної та реабілітаційної медицини</t>
  </si>
  <si>
    <t>майстер зміни</t>
  </si>
  <si>
    <t>Головний художник</t>
  </si>
  <si>
    <t>лікар-рентгенолог</t>
  </si>
  <si>
    <t>9141</t>
  </si>
  <si>
    <t>Програміст (база даних)</t>
  </si>
  <si>
    <t>5220</t>
  </si>
  <si>
    <t>7221</t>
  </si>
  <si>
    <t>8154</t>
  </si>
  <si>
    <t>інспектор</t>
  </si>
  <si>
    <t>Слюсар із складання металевих конструкцій</t>
  </si>
  <si>
    <t>1453</t>
  </si>
  <si>
    <t>Поліцейський (за спеціалізаціями)</t>
  </si>
  <si>
    <t>слюсар з ремонту технологічних установок</t>
  </si>
  <si>
    <t>2225.2</t>
  </si>
  <si>
    <t>головний економіст</t>
  </si>
  <si>
    <t>налагоджувальник технологічного устаткування (електронна техніка)</t>
  </si>
  <si>
    <t>7331</t>
  </si>
  <si>
    <t>Інженер з пожежної безпеки</t>
  </si>
  <si>
    <t>3121</t>
  </si>
  <si>
    <t>7412</t>
  </si>
  <si>
    <t>2455.2</t>
  </si>
  <si>
    <t>налагоджувальник верстатів і маніпуляторів з програмним управлінням</t>
  </si>
  <si>
    <t>головний технолог проекту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</si>
  <si>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</si>
  <si>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</si>
  <si>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</si>
  <si>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</si>
  <si>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</si>
  <si>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Контролер харчової продукції</t>
  </si>
  <si>
    <t>начальник відділу охорони праці</t>
  </si>
  <si>
    <t>Фахівець з методів розширення ринку збуту (маркетолог)</t>
  </si>
  <si>
    <t>оператор котельні</t>
  </si>
  <si>
    <t>постачальник кріпильних матеріалів у шахту</t>
  </si>
  <si>
    <t>бармен</t>
  </si>
  <si>
    <t>контролер-касир</t>
  </si>
  <si>
    <t>4133</t>
  </si>
  <si>
    <t>артист оркестру (духового, естрадного, народних інструментів, симфонічного та ін.)</t>
  </si>
  <si>
    <t>від мінімальної до 7000 грн.</t>
  </si>
  <si>
    <t>кочегар-випалювач</t>
  </si>
  <si>
    <t>Фармацевт клінічний</t>
  </si>
  <si>
    <t>головний редактор</t>
  </si>
  <si>
    <t>технік-технолог</t>
  </si>
  <si>
    <t>адміністратор бази даних</t>
  </si>
  <si>
    <t>2310.1</t>
  </si>
  <si>
    <t>зварник арматурних сіток та каркасів</t>
  </si>
  <si>
    <t>робітник зеленого будівництва</t>
  </si>
  <si>
    <t>3227</t>
  </si>
  <si>
    <t>вальцювальник холодного металу</t>
  </si>
  <si>
    <t>2454.2</t>
  </si>
  <si>
    <t>машиніст гірничих виїмкових машин</t>
  </si>
  <si>
    <t>Менеджер (управитель) з персоналу</t>
  </si>
  <si>
    <t>дозиметрист</t>
  </si>
  <si>
    <t>головний бухгалтер</t>
  </si>
  <si>
    <t>касир квитковий</t>
  </si>
  <si>
    <t>контролер автоматичних пропускних пунктів метрополітену</t>
  </si>
  <si>
    <t>Розмір заробітної плати у вакансіях за січень - листопад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</si>
</sst>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605"/>
  <sheetViews>
    <sheetView tabSelected="1" zoomScalePageLayoutView="0" workbookViewId="0" topLeftCell="A1">
      <selection activeCell="D7" sqref="D7:M7"/>
    </sheetView>
  </sheetViews>
  <sheetFormatPr defaultColWidth="9.00390625" defaultRowHeight="15" customHeight="1"/>
  <cols>
    <col min="1" max="1" width="24.50390625" style="4" customWidth="1"/>
    <col min="2" max="2" width="8.375" style="8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7" customWidth="1"/>
    <col min="15" max="15" width="8.875" style="0" hidden="1" customWidth="1"/>
  </cols>
  <sheetData>
    <row r="1" spans="1:14" ht="15" customHeight="1">
      <c r="A1" s="25" t="s">
        <v>327</v>
      </c>
      <c r="B1" s="25"/>
      <c r="C1" s="25"/>
      <c r="D1" s="25"/>
      <c r="E1" s="25"/>
      <c r="F1" s="25"/>
      <c r="G1" s="6"/>
      <c r="H1" s="6"/>
      <c r="I1" s="6"/>
      <c r="J1" s="6"/>
      <c r="K1" s="6"/>
      <c r="L1" s="6"/>
      <c r="M1" s="6"/>
      <c r="N1" s="16"/>
    </row>
    <row r="2" spans="1:14" ht="18.75" customHeight="1">
      <c r="A2" s="26" t="s">
        <v>847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8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 customHeight="1">
      <c r="A4" s="28"/>
      <c r="B4" s="30" t="s">
        <v>273</v>
      </c>
      <c r="C4" s="28" t="s">
        <v>433</v>
      </c>
      <c r="D4" s="28" t="s">
        <v>42</v>
      </c>
      <c r="E4" s="28"/>
      <c r="F4" s="28"/>
      <c r="G4" s="28"/>
      <c r="H4" s="28"/>
      <c r="I4" s="28"/>
      <c r="J4" s="28"/>
      <c r="K4" s="28"/>
      <c r="L4" s="28"/>
      <c r="M4" s="28"/>
      <c r="N4" s="29" t="s">
        <v>17</v>
      </c>
    </row>
    <row r="5" spans="1:14" ht="94.5" customHeight="1">
      <c r="A5" s="28"/>
      <c r="B5" s="30"/>
      <c r="C5" s="28"/>
      <c r="D5" s="1" t="s">
        <v>581</v>
      </c>
      <c r="E5" s="1" t="s">
        <v>829</v>
      </c>
      <c r="F5" s="1" t="s">
        <v>596</v>
      </c>
      <c r="G5" s="1" t="s">
        <v>195</v>
      </c>
      <c r="H5" s="1" t="s">
        <v>565</v>
      </c>
      <c r="I5" s="1" t="s">
        <v>673</v>
      </c>
      <c r="J5" s="1" t="s">
        <v>426</v>
      </c>
      <c r="K5" s="1" t="s">
        <v>445</v>
      </c>
      <c r="L5" s="1" t="s">
        <v>415</v>
      </c>
      <c r="M5" s="1" t="s">
        <v>130</v>
      </c>
      <c r="N5" s="29"/>
    </row>
    <row r="6" spans="1:14" s="15" customFormat="1" ht="12" customHeight="1">
      <c r="A6" s="13" t="s">
        <v>717</v>
      </c>
      <c r="B6" s="14" t="s">
        <v>464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8">
        <v>12</v>
      </c>
    </row>
    <row r="7" spans="1:14" s="12" customFormat="1" ht="12.75">
      <c r="A7" s="9" t="s">
        <v>620</v>
      </c>
      <c r="B7" s="10"/>
      <c r="C7" s="11">
        <v>2296</v>
      </c>
      <c r="D7" s="11">
        <v>340</v>
      </c>
      <c r="E7" s="11">
        <v>431</v>
      </c>
      <c r="F7" s="11">
        <v>348</v>
      </c>
      <c r="G7" s="11">
        <v>184</v>
      </c>
      <c r="H7" s="11">
        <v>230</v>
      </c>
      <c r="I7" s="11">
        <v>117</v>
      </c>
      <c r="J7" s="11">
        <v>195</v>
      </c>
      <c r="K7" s="11">
        <v>216</v>
      </c>
      <c r="L7" s="11">
        <v>177</v>
      </c>
      <c r="M7" s="11">
        <v>58</v>
      </c>
      <c r="N7" s="21">
        <v>9992</v>
      </c>
    </row>
    <row r="8" spans="1:15" s="2" customFormat="1" ht="39">
      <c r="A8" s="4" t="s">
        <v>408</v>
      </c>
      <c r="B8" s="7"/>
      <c r="C8" s="5">
        <f aca="true" t="shared" si="0" ref="C8:O8">C80</f>
        <v>150</v>
      </c>
      <c r="D8" s="5">
        <f t="shared" si="0"/>
        <v>11</v>
      </c>
      <c r="E8" s="5">
        <f t="shared" si="0"/>
        <v>21</v>
      </c>
      <c r="F8" s="5">
        <f t="shared" si="0"/>
        <v>23</v>
      </c>
      <c r="G8" s="5">
        <f t="shared" si="0"/>
        <v>7</v>
      </c>
      <c r="H8" s="5">
        <f t="shared" si="0"/>
        <v>16</v>
      </c>
      <c r="I8" s="5">
        <f t="shared" si="0"/>
        <v>10</v>
      </c>
      <c r="J8" s="5">
        <f t="shared" si="0"/>
        <v>26</v>
      </c>
      <c r="K8" s="5">
        <f t="shared" si="0"/>
        <v>14</v>
      </c>
      <c r="L8" s="5">
        <f t="shared" si="0"/>
        <v>15</v>
      </c>
      <c r="M8" s="5">
        <f t="shared" si="0"/>
        <v>7</v>
      </c>
      <c r="N8" s="22">
        <v>11044</v>
      </c>
      <c r="O8" s="2">
        <f t="shared" si="0"/>
        <v>0</v>
      </c>
    </row>
    <row r="9" spans="1:15" s="2" customFormat="1" ht="15" customHeight="1">
      <c r="A9" s="4" t="s">
        <v>353</v>
      </c>
      <c r="B9" s="7"/>
      <c r="C9" s="5">
        <f aca="true" t="shared" si="1" ref="C9:O9">C228</f>
        <v>547</v>
      </c>
      <c r="D9" s="5">
        <f t="shared" si="1"/>
        <v>70</v>
      </c>
      <c r="E9" s="5">
        <f t="shared" si="1"/>
        <v>70</v>
      </c>
      <c r="F9" s="5">
        <f t="shared" si="1"/>
        <v>63</v>
      </c>
      <c r="G9" s="5">
        <f t="shared" si="1"/>
        <v>47</v>
      </c>
      <c r="H9" s="5">
        <f t="shared" si="1"/>
        <v>54</v>
      </c>
      <c r="I9" s="5">
        <f t="shared" si="1"/>
        <v>23</v>
      </c>
      <c r="J9" s="5">
        <f t="shared" si="1"/>
        <v>31</v>
      </c>
      <c r="K9" s="5">
        <f t="shared" si="1"/>
        <v>60</v>
      </c>
      <c r="L9" s="5">
        <f t="shared" si="1"/>
        <v>104</v>
      </c>
      <c r="M9" s="5">
        <f t="shared" si="1"/>
        <v>25</v>
      </c>
      <c r="N9" s="22">
        <v>11804</v>
      </c>
      <c r="O9" s="2">
        <f t="shared" si="1"/>
        <v>0</v>
      </c>
    </row>
    <row r="10" spans="1:15" s="2" customFormat="1" ht="15" customHeight="1">
      <c r="A10" s="4" t="s">
        <v>727</v>
      </c>
      <c r="B10" s="7"/>
      <c r="C10" s="5">
        <f aca="true" t="shared" si="2" ref="C10:O10">C301</f>
        <v>309</v>
      </c>
      <c r="D10" s="5">
        <f t="shared" si="2"/>
        <v>48</v>
      </c>
      <c r="E10" s="5">
        <f t="shared" si="2"/>
        <v>51</v>
      </c>
      <c r="F10" s="5">
        <f t="shared" si="2"/>
        <v>64</v>
      </c>
      <c r="G10" s="5">
        <f t="shared" si="2"/>
        <v>22</v>
      </c>
      <c r="H10" s="5">
        <f t="shared" si="2"/>
        <v>27</v>
      </c>
      <c r="I10" s="5">
        <f t="shared" si="2"/>
        <v>21</v>
      </c>
      <c r="J10" s="5">
        <f t="shared" si="2"/>
        <v>32</v>
      </c>
      <c r="K10" s="5">
        <f t="shared" si="2"/>
        <v>36</v>
      </c>
      <c r="L10" s="5">
        <f t="shared" si="2"/>
        <v>7</v>
      </c>
      <c r="M10" s="5">
        <f t="shared" si="2"/>
        <v>1</v>
      </c>
      <c r="N10" s="22">
        <v>9060</v>
      </c>
      <c r="O10" s="2">
        <f t="shared" si="2"/>
        <v>0</v>
      </c>
    </row>
    <row r="11" spans="1:15" s="2" customFormat="1" ht="15" customHeight="1">
      <c r="A11" s="4" t="s">
        <v>730</v>
      </c>
      <c r="B11" s="7"/>
      <c r="C11" s="5">
        <f aca="true" t="shared" si="3" ref="C11:O11">C330</f>
        <v>77</v>
      </c>
      <c r="D11" s="5">
        <f t="shared" si="3"/>
        <v>19</v>
      </c>
      <c r="E11" s="5">
        <f t="shared" si="3"/>
        <v>7</v>
      </c>
      <c r="F11" s="5">
        <f t="shared" si="3"/>
        <v>14</v>
      </c>
      <c r="G11" s="5">
        <f t="shared" si="3"/>
        <v>15</v>
      </c>
      <c r="H11" s="5">
        <f t="shared" si="3"/>
        <v>7</v>
      </c>
      <c r="I11" s="5">
        <f t="shared" si="3"/>
        <v>4</v>
      </c>
      <c r="J11" s="5">
        <f t="shared" si="3"/>
        <v>11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22">
        <v>8229</v>
      </c>
      <c r="O11" s="2">
        <f t="shared" si="3"/>
        <v>0</v>
      </c>
    </row>
    <row r="12" spans="1:15" ht="26.25">
      <c r="A12" s="4" t="s">
        <v>650</v>
      </c>
      <c r="C12" s="3">
        <f aca="true" t="shared" si="4" ref="C12:O12">C357</f>
        <v>208</v>
      </c>
      <c r="D12" s="3">
        <f t="shared" si="4"/>
        <v>48</v>
      </c>
      <c r="E12" s="3">
        <f t="shared" si="4"/>
        <v>53</v>
      </c>
      <c r="F12" s="3">
        <f t="shared" si="4"/>
        <v>43</v>
      </c>
      <c r="G12" s="3">
        <f t="shared" si="4"/>
        <v>17</v>
      </c>
      <c r="H12" s="3">
        <f t="shared" si="4"/>
        <v>13</v>
      </c>
      <c r="I12" s="3">
        <f t="shared" si="4"/>
        <v>9</v>
      </c>
      <c r="J12" s="3">
        <f t="shared" si="4"/>
        <v>18</v>
      </c>
      <c r="K12" s="3">
        <f t="shared" si="4"/>
        <v>7</v>
      </c>
      <c r="L12" s="3">
        <f t="shared" si="4"/>
        <v>0</v>
      </c>
      <c r="M12" s="3">
        <f t="shared" si="4"/>
        <v>0</v>
      </c>
      <c r="N12" s="23">
        <v>8072</v>
      </c>
      <c r="O12">
        <f t="shared" si="4"/>
        <v>0</v>
      </c>
    </row>
    <row r="13" spans="1:15" ht="66">
      <c r="A13" s="4" t="s">
        <v>604</v>
      </c>
      <c r="C13" s="3">
        <f aca="true" t="shared" si="5" ref="C13:O13">C364</f>
        <v>16</v>
      </c>
      <c r="D13" s="3">
        <f t="shared" si="5"/>
        <v>3</v>
      </c>
      <c r="E13" s="3">
        <f t="shared" si="5"/>
        <v>2</v>
      </c>
      <c r="F13" s="3">
        <f t="shared" si="5"/>
        <v>8</v>
      </c>
      <c r="G13" s="3">
        <f t="shared" si="5"/>
        <v>0</v>
      </c>
      <c r="H13" s="3">
        <f t="shared" si="5"/>
        <v>0</v>
      </c>
      <c r="I13" s="3">
        <f t="shared" si="5"/>
        <v>0</v>
      </c>
      <c r="J13" s="3">
        <f t="shared" si="5"/>
        <v>2</v>
      </c>
      <c r="K13" s="3">
        <f t="shared" si="5"/>
        <v>1</v>
      </c>
      <c r="L13" s="3">
        <f t="shared" si="5"/>
        <v>0</v>
      </c>
      <c r="M13" s="3">
        <f t="shared" si="5"/>
        <v>0</v>
      </c>
      <c r="N13" s="23">
        <v>8186</v>
      </c>
      <c r="O13">
        <f t="shared" si="5"/>
        <v>0</v>
      </c>
    </row>
    <row r="14" spans="1:15" ht="26.25">
      <c r="A14" s="4" t="s">
        <v>299</v>
      </c>
      <c r="C14" s="3">
        <f aca="true" t="shared" si="6" ref="C14:O14">C476</f>
        <v>383</v>
      </c>
      <c r="D14" s="3">
        <f t="shared" si="6"/>
        <v>34</v>
      </c>
      <c r="E14" s="3">
        <f t="shared" si="6"/>
        <v>67</v>
      </c>
      <c r="F14" s="3">
        <f t="shared" si="6"/>
        <v>47</v>
      </c>
      <c r="G14" s="3">
        <f t="shared" si="6"/>
        <v>32</v>
      </c>
      <c r="H14" s="3">
        <f t="shared" si="6"/>
        <v>38</v>
      </c>
      <c r="I14" s="3">
        <f t="shared" si="6"/>
        <v>25</v>
      </c>
      <c r="J14" s="3">
        <f t="shared" si="6"/>
        <v>36</v>
      </c>
      <c r="K14" s="3">
        <f t="shared" si="6"/>
        <v>57</v>
      </c>
      <c r="L14" s="3">
        <f t="shared" si="6"/>
        <v>32</v>
      </c>
      <c r="M14" s="3">
        <f t="shared" si="6"/>
        <v>15</v>
      </c>
      <c r="N14" s="23">
        <v>10791</v>
      </c>
      <c r="O14">
        <f t="shared" si="6"/>
        <v>0</v>
      </c>
    </row>
    <row r="15" spans="1:15" ht="78.75">
      <c r="A15" s="4" t="s">
        <v>256</v>
      </c>
      <c r="C15" s="3">
        <f aca="true" t="shared" si="7" ref="C15:O15">C579</f>
        <v>335</v>
      </c>
      <c r="D15" s="3">
        <f t="shared" si="7"/>
        <v>36</v>
      </c>
      <c r="E15" s="3">
        <f t="shared" si="7"/>
        <v>58</v>
      </c>
      <c r="F15" s="3">
        <f t="shared" si="7"/>
        <v>40</v>
      </c>
      <c r="G15" s="3">
        <f t="shared" si="7"/>
        <v>30</v>
      </c>
      <c r="H15" s="3">
        <f t="shared" si="7"/>
        <v>53</v>
      </c>
      <c r="I15" s="3">
        <f t="shared" si="7"/>
        <v>22</v>
      </c>
      <c r="J15" s="3">
        <f t="shared" si="7"/>
        <v>30</v>
      </c>
      <c r="K15" s="3">
        <f t="shared" si="7"/>
        <v>37</v>
      </c>
      <c r="L15" s="3">
        <f t="shared" si="7"/>
        <v>19</v>
      </c>
      <c r="M15" s="3">
        <f t="shared" si="7"/>
        <v>10</v>
      </c>
      <c r="N15" s="23">
        <v>10282</v>
      </c>
      <c r="O15">
        <f t="shared" si="7"/>
        <v>0</v>
      </c>
    </row>
    <row r="16" spans="1:15" ht="15" customHeight="1">
      <c r="A16" s="4" t="s">
        <v>778</v>
      </c>
      <c r="C16" s="3">
        <f aca="true" t="shared" si="8" ref="C16:O16">C605</f>
        <v>271</v>
      </c>
      <c r="D16" s="3">
        <f t="shared" si="8"/>
        <v>71</v>
      </c>
      <c r="E16" s="3">
        <f t="shared" si="8"/>
        <v>102</v>
      </c>
      <c r="F16" s="3">
        <f t="shared" si="8"/>
        <v>46</v>
      </c>
      <c r="G16" s="3">
        <f t="shared" si="8"/>
        <v>14</v>
      </c>
      <c r="H16" s="3">
        <f t="shared" si="8"/>
        <v>22</v>
      </c>
      <c r="I16" s="3">
        <f t="shared" si="8"/>
        <v>3</v>
      </c>
      <c r="J16" s="3">
        <f t="shared" si="8"/>
        <v>9</v>
      </c>
      <c r="K16" s="3">
        <f t="shared" si="8"/>
        <v>4</v>
      </c>
      <c r="L16" s="3">
        <f t="shared" si="8"/>
        <v>0</v>
      </c>
      <c r="M16" s="3">
        <f t="shared" si="8"/>
        <v>0</v>
      </c>
      <c r="N16" s="23">
        <v>7412</v>
      </c>
      <c r="O16">
        <f t="shared" si="8"/>
        <v>0</v>
      </c>
    </row>
    <row r="17" spans="1:14" ht="12.75">
      <c r="A17" s="4" t="s">
        <v>347</v>
      </c>
      <c r="B17" s="8" t="s">
        <v>100</v>
      </c>
      <c r="C17" s="3">
        <f aca="true" t="shared" si="9" ref="C17:C80">SUM(D17:M17)</f>
        <v>2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23">
        <v>19425</v>
      </c>
    </row>
    <row r="18" spans="1:14" ht="26.25">
      <c r="A18" s="4" t="s">
        <v>126</v>
      </c>
      <c r="B18" s="8" t="s">
        <v>100</v>
      </c>
      <c r="C18" s="3">
        <f t="shared" si="9"/>
        <v>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3">
        <v>9199</v>
      </c>
    </row>
    <row r="19" spans="1:14" ht="26.25">
      <c r="A19" s="4" t="s">
        <v>43</v>
      </c>
      <c r="B19" s="8" t="s">
        <v>100</v>
      </c>
      <c r="C19" s="3">
        <f t="shared" si="9"/>
        <v>4</v>
      </c>
      <c r="D19" s="3">
        <v>2</v>
      </c>
      <c r="E19" s="3">
        <v>1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23">
        <v>7775</v>
      </c>
    </row>
    <row r="20" spans="1:14" ht="12.75">
      <c r="A20" s="4" t="s">
        <v>674</v>
      </c>
      <c r="B20" s="8" t="s">
        <v>100</v>
      </c>
      <c r="C20" s="3">
        <f t="shared" si="9"/>
        <v>6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1</v>
      </c>
      <c r="N20" s="23">
        <v>14151</v>
      </c>
    </row>
    <row r="21" spans="1:14" ht="12.75">
      <c r="A21" s="4" t="s">
        <v>85</v>
      </c>
      <c r="B21" s="8" t="s">
        <v>220</v>
      </c>
      <c r="C21" s="3">
        <f t="shared" si="9"/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23">
        <v>12000</v>
      </c>
    </row>
    <row r="22" spans="1:14" ht="26.25">
      <c r="A22" s="4" t="s">
        <v>736</v>
      </c>
      <c r="B22" s="8" t="s">
        <v>310</v>
      </c>
      <c r="C22" s="3">
        <f t="shared" si="9"/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23">
        <v>20000</v>
      </c>
    </row>
    <row r="23" spans="1:14" ht="12.75">
      <c r="A23" s="4" t="s">
        <v>210</v>
      </c>
      <c r="B23" s="8" t="s">
        <v>310</v>
      </c>
      <c r="C23" s="3">
        <f t="shared" si="9"/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23">
        <v>15453</v>
      </c>
    </row>
    <row r="24" spans="1:14" ht="12.75">
      <c r="A24" s="4" t="s">
        <v>665</v>
      </c>
      <c r="B24" s="8" t="s">
        <v>310</v>
      </c>
      <c r="C24" s="3">
        <f t="shared" si="9"/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23">
        <v>13970</v>
      </c>
    </row>
    <row r="25" spans="1:14" ht="12.75">
      <c r="A25" s="4" t="s">
        <v>450</v>
      </c>
      <c r="B25" s="8" t="s">
        <v>310</v>
      </c>
      <c r="C25" s="3">
        <f t="shared" si="9"/>
        <v>1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3">
        <v>7330</v>
      </c>
    </row>
    <row r="26" spans="1:14" ht="12.75">
      <c r="A26" s="4" t="s">
        <v>586</v>
      </c>
      <c r="B26" s="8" t="s">
        <v>543</v>
      </c>
      <c r="C26" s="3">
        <f t="shared" si="9"/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23">
        <v>11059</v>
      </c>
    </row>
    <row r="27" spans="1:14" ht="12.75">
      <c r="A27" s="4" t="s">
        <v>171</v>
      </c>
      <c r="B27" s="8" t="s">
        <v>543</v>
      </c>
      <c r="C27" s="3">
        <f t="shared" si="9"/>
        <v>3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1</v>
      </c>
      <c r="M27" s="3">
        <v>1</v>
      </c>
      <c r="N27" s="23">
        <v>18765</v>
      </c>
    </row>
    <row r="28" spans="1:14" ht="12.75">
      <c r="A28" s="4" t="s">
        <v>439</v>
      </c>
      <c r="B28" s="8" t="s">
        <v>288</v>
      </c>
      <c r="C28" s="3">
        <f t="shared" si="9"/>
        <v>4</v>
      </c>
      <c r="D28" s="3">
        <v>1</v>
      </c>
      <c r="E28" s="3">
        <v>0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23">
        <v>9722</v>
      </c>
    </row>
    <row r="29" spans="1:14" ht="26.25">
      <c r="A29" s="4" t="s">
        <v>233</v>
      </c>
      <c r="B29" s="8" t="s">
        <v>288</v>
      </c>
      <c r="C29" s="3">
        <f t="shared" si="9"/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23">
        <v>15000</v>
      </c>
    </row>
    <row r="30" spans="1:14" ht="12.75">
      <c r="A30" s="4" t="s">
        <v>757</v>
      </c>
      <c r="B30" s="8" t="s">
        <v>288</v>
      </c>
      <c r="C30" s="3">
        <f t="shared" si="9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3">
        <v>8000</v>
      </c>
    </row>
    <row r="31" spans="1:14" ht="12.75">
      <c r="A31" s="4" t="s">
        <v>792</v>
      </c>
      <c r="B31" s="8" t="s">
        <v>288</v>
      </c>
      <c r="C31" s="3">
        <f t="shared" si="9"/>
        <v>1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3">
        <v>8874</v>
      </c>
    </row>
    <row r="32" spans="1:14" ht="12.75">
      <c r="A32" s="4" t="s">
        <v>336</v>
      </c>
      <c r="B32" s="8" t="s">
        <v>288</v>
      </c>
      <c r="C32" s="3">
        <f t="shared" si="9"/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23">
        <v>13605</v>
      </c>
    </row>
    <row r="33" spans="1:14" ht="12.75">
      <c r="A33" s="4" t="s">
        <v>576</v>
      </c>
      <c r="B33" s="8" t="s">
        <v>288</v>
      </c>
      <c r="C33" s="3">
        <f t="shared" si="9"/>
        <v>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1</v>
      </c>
      <c r="M33" s="3">
        <v>0</v>
      </c>
      <c r="N33" s="23">
        <v>12950</v>
      </c>
    </row>
    <row r="34" spans="1:14" ht="12.75">
      <c r="A34" s="4" t="s">
        <v>321</v>
      </c>
      <c r="B34" s="8" t="s">
        <v>510</v>
      </c>
      <c r="C34" s="3">
        <f t="shared" si="9"/>
        <v>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2</v>
      </c>
      <c r="M34" s="3">
        <v>0</v>
      </c>
      <c r="N34" s="23">
        <v>18000</v>
      </c>
    </row>
    <row r="35" spans="1:14" ht="12.75">
      <c r="A35" s="4" t="s">
        <v>335</v>
      </c>
      <c r="B35" s="8" t="s">
        <v>621</v>
      </c>
      <c r="C35" s="3">
        <f t="shared" si="9"/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23">
        <v>11450</v>
      </c>
    </row>
    <row r="36" spans="1:14" ht="12.75">
      <c r="A36" s="4" t="s">
        <v>150</v>
      </c>
      <c r="B36" s="8" t="s">
        <v>621</v>
      </c>
      <c r="C36" s="3">
        <f t="shared" si="9"/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23">
        <v>12750</v>
      </c>
    </row>
    <row r="37" spans="1:14" ht="26.25">
      <c r="A37" s="4" t="s">
        <v>378</v>
      </c>
      <c r="B37" s="8" t="s">
        <v>492</v>
      </c>
      <c r="C37" s="3">
        <f t="shared" si="9"/>
        <v>1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23">
        <v>6730</v>
      </c>
    </row>
    <row r="38" spans="1:14" ht="12.75">
      <c r="A38" s="4" t="s">
        <v>208</v>
      </c>
      <c r="B38" s="8" t="s">
        <v>40</v>
      </c>
      <c r="C38" s="3">
        <f t="shared" si="9"/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23">
        <v>15000</v>
      </c>
    </row>
    <row r="39" spans="1:14" ht="26.25">
      <c r="A39" s="4" t="s">
        <v>277</v>
      </c>
      <c r="B39" s="8" t="s">
        <v>40</v>
      </c>
      <c r="C39" s="3">
        <f t="shared" si="9"/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23">
        <v>12000</v>
      </c>
    </row>
    <row r="40" spans="1:14" ht="26.25">
      <c r="A40" s="4" t="s">
        <v>165</v>
      </c>
      <c r="B40" s="8" t="s">
        <v>40</v>
      </c>
      <c r="C40" s="3">
        <f t="shared" si="9"/>
        <v>3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3">
        <v>6933</v>
      </c>
    </row>
    <row r="41" spans="1:14" ht="26.25">
      <c r="A41" s="4" t="s">
        <v>467</v>
      </c>
      <c r="B41" s="8" t="s">
        <v>577</v>
      </c>
      <c r="C41" s="3">
        <f t="shared" si="9"/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23">
        <v>10200</v>
      </c>
    </row>
    <row r="42" spans="1:14" ht="12.75">
      <c r="A42" s="4" t="s">
        <v>709</v>
      </c>
      <c r="B42" s="8" t="s">
        <v>418</v>
      </c>
      <c r="C42" s="3">
        <f t="shared" si="9"/>
        <v>1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23">
        <v>9900</v>
      </c>
    </row>
    <row r="43" spans="1:14" ht="39">
      <c r="A43" s="4" t="s">
        <v>294</v>
      </c>
      <c r="B43" s="8" t="s">
        <v>418</v>
      </c>
      <c r="C43" s="3">
        <f t="shared" si="9"/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23">
        <v>10000</v>
      </c>
    </row>
    <row r="44" spans="1:14" ht="26.25">
      <c r="A44" s="4" t="s">
        <v>205</v>
      </c>
      <c r="B44" s="8" t="s">
        <v>768</v>
      </c>
      <c r="C44" s="3">
        <f t="shared" si="9"/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23">
        <v>10100</v>
      </c>
    </row>
    <row r="45" spans="1:14" ht="52.5">
      <c r="A45" s="4" t="s">
        <v>651</v>
      </c>
      <c r="B45" s="8" t="s">
        <v>768</v>
      </c>
      <c r="C45" s="3">
        <f t="shared" si="9"/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23">
        <v>20000</v>
      </c>
    </row>
    <row r="46" spans="1:14" ht="12.75">
      <c r="A46" s="4" t="s">
        <v>832</v>
      </c>
      <c r="B46" s="8" t="s">
        <v>21</v>
      </c>
      <c r="C46" s="3">
        <f t="shared" si="9"/>
        <v>1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3">
        <v>6700</v>
      </c>
    </row>
    <row r="47" spans="1:14" ht="12.75">
      <c r="A47" s="4" t="s">
        <v>585</v>
      </c>
      <c r="B47" s="8" t="s">
        <v>21</v>
      </c>
      <c r="C47" s="3">
        <f t="shared" si="9"/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23">
        <v>11450</v>
      </c>
    </row>
    <row r="48" spans="1:14" ht="12.75">
      <c r="A48" s="4" t="s">
        <v>622</v>
      </c>
      <c r="B48" s="8" t="s">
        <v>21</v>
      </c>
      <c r="C48" s="3">
        <f t="shared" si="9"/>
        <v>2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23">
        <v>6700</v>
      </c>
    </row>
    <row r="49" spans="1:14" ht="12.75">
      <c r="A49" s="4" t="s">
        <v>417</v>
      </c>
      <c r="B49" s="8" t="s">
        <v>21</v>
      </c>
      <c r="C49" s="3">
        <f t="shared" si="9"/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3">
        <v>9750</v>
      </c>
    </row>
    <row r="50" spans="1:14" ht="12.75">
      <c r="A50" s="4" t="s">
        <v>657</v>
      </c>
      <c r="B50" s="8" t="s">
        <v>21</v>
      </c>
      <c r="C50" s="3">
        <f t="shared" si="9"/>
        <v>9</v>
      </c>
      <c r="D50" s="3">
        <v>3</v>
      </c>
      <c r="E50" s="3">
        <v>4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23">
        <v>7617</v>
      </c>
    </row>
    <row r="51" spans="1:14" ht="26.25">
      <c r="A51" s="4" t="s">
        <v>733</v>
      </c>
      <c r="B51" s="8" t="s">
        <v>21</v>
      </c>
      <c r="C51" s="3">
        <f t="shared" si="9"/>
        <v>1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23">
        <v>7224</v>
      </c>
    </row>
    <row r="52" spans="1:14" ht="12.75">
      <c r="A52" s="4" t="s">
        <v>793</v>
      </c>
      <c r="B52" s="8" t="s">
        <v>21</v>
      </c>
      <c r="C52" s="3">
        <f t="shared" si="9"/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23">
        <v>16850</v>
      </c>
    </row>
    <row r="53" spans="1:14" ht="26.25">
      <c r="A53" s="4" t="s">
        <v>371</v>
      </c>
      <c r="B53" s="8" t="s">
        <v>21</v>
      </c>
      <c r="C53" s="3">
        <f t="shared" si="9"/>
        <v>1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23">
        <v>6746</v>
      </c>
    </row>
    <row r="54" spans="1:14" ht="12.75">
      <c r="A54" s="4" t="s">
        <v>44</v>
      </c>
      <c r="B54" s="8" t="s">
        <v>632</v>
      </c>
      <c r="C54" s="3">
        <f t="shared" si="9"/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23">
        <v>20000</v>
      </c>
    </row>
    <row r="55" spans="1:14" ht="12.75">
      <c r="A55" s="4" t="s">
        <v>844</v>
      </c>
      <c r="B55" s="8" t="s">
        <v>76</v>
      </c>
      <c r="C55" s="3">
        <f t="shared" si="9"/>
        <v>14</v>
      </c>
      <c r="D55" s="3">
        <v>1</v>
      </c>
      <c r="E55" s="3">
        <v>1</v>
      </c>
      <c r="F55" s="3">
        <v>3</v>
      </c>
      <c r="G55" s="3">
        <v>0</v>
      </c>
      <c r="H55" s="3">
        <v>3</v>
      </c>
      <c r="I55" s="3">
        <v>1</v>
      </c>
      <c r="J55" s="3">
        <v>0</v>
      </c>
      <c r="K55" s="3">
        <v>1</v>
      </c>
      <c r="L55" s="3">
        <v>3</v>
      </c>
      <c r="M55" s="3">
        <v>1</v>
      </c>
      <c r="N55" s="23">
        <v>11757</v>
      </c>
    </row>
    <row r="56" spans="1:14" ht="12.75">
      <c r="A56" s="4" t="s">
        <v>239</v>
      </c>
      <c r="B56" s="8" t="s">
        <v>76</v>
      </c>
      <c r="C56" s="3">
        <f t="shared" si="9"/>
        <v>9</v>
      </c>
      <c r="D56" s="3">
        <v>0</v>
      </c>
      <c r="E56" s="3">
        <v>0</v>
      </c>
      <c r="F56" s="3">
        <v>1</v>
      </c>
      <c r="G56" s="3">
        <v>0</v>
      </c>
      <c r="H56" s="3">
        <v>2</v>
      </c>
      <c r="I56" s="3">
        <v>2</v>
      </c>
      <c r="J56" s="3">
        <v>3</v>
      </c>
      <c r="K56" s="3">
        <v>1</v>
      </c>
      <c r="L56" s="3">
        <v>0</v>
      </c>
      <c r="M56" s="3">
        <v>0</v>
      </c>
      <c r="N56" s="23">
        <v>10512</v>
      </c>
    </row>
    <row r="57" spans="1:14" ht="12.75">
      <c r="A57" s="4" t="s">
        <v>806</v>
      </c>
      <c r="B57" s="8" t="s">
        <v>76</v>
      </c>
      <c r="C57" s="3">
        <f t="shared" si="9"/>
        <v>2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23">
        <v>9725</v>
      </c>
    </row>
    <row r="58" spans="1:14" ht="12.75">
      <c r="A58" s="4" t="s">
        <v>322</v>
      </c>
      <c r="B58" s="8" t="s">
        <v>684</v>
      </c>
      <c r="C58" s="3">
        <f t="shared" si="9"/>
        <v>2</v>
      </c>
      <c r="D58" s="3">
        <v>0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23">
        <v>15188</v>
      </c>
    </row>
    <row r="59" spans="1:14" ht="26.25">
      <c r="A59" s="4" t="s">
        <v>821</v>
      </c>
      <c r="B59" s="8" t="s">
        <v>684</v>
      </c>
      <c r="C59" s="3">
        <f t="shared" si="9"/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23">
        <v>12000</v>
      </c>
    </row>
    <row r="60" spans="1:14" ht="39">
      <c r="A60" s="4" t="s">
        <v>28</v>
      </c>
      <c r="B60" s="8" t="s">
        <v>538</v>
      </c>
      <c r="C60" s="3">
        <f t="shared" si="9"/>
        <v>1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23">
        <v>7450</v>
      </c>
    </row>
    <row r="61" spans="1:14" ht="12.75">
      <c r="A61" s="4" t="s">
        <v>814</v>
      </c>
      <c r="B61" s="8" t="s">
        <v>400</v>
      </c>
      <c r="C61" s="3">
        <f t="shared" si="9"/>
        <v>1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23">
        <v>7000</v>
      </c>
    </row>
    <row r="62" spans="1:14" ht="12.75">
      <c r="A62" s="4" t="s">
        <v>125</v>
      </c>
      <c r="B62" s="8" t="s">
        <v>499</v>
      </c>
      <c r="C62" s="3">
        <f t="shared" si="9"/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23">
        <v>12552</v>
      </c>
    </row>
    <row r="63" spans="1:14" ht="12.75">
      <c r="A63" s="4" t="s">
        <v>759</v>
      </c>
      <c r="B63" s="8" t="s">
        <v>499</v>
      </c>
      <c r="C63" s="3">
        <f t="shared" si="9"/>
        <v>4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1</v>
      </c>
      <c r="M63" s="3">
        <v>2</v>
      </c>
      <c r="N63" s="23">
        <v>20250</v>
      </c>
    </row>
    <row r="64" spans="1:14" ht="39">
      <c r="A64" s="4" t="s">
        <v>244</v>
      </c>
      <c r="B64" s="8" t="s">
        <v>481</v>
      </c>
      <c r="C64" s="3">
        <f t="shared" si="9"/>
        <v>1</v>
      </c>
      <c r="D64" s="3">
        <v>0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23">
        <v>6700</v>
      </c>
    </row>
    <row r="65" spans="1:14" ht="12.75">
      <c r="A65" s="4" t="s">
        <v>203</v>
      </c>
      <c r="B65" s="8" t="s">
        <v>481</v>
      </c>
      <c r="C65" s="3">
        <f t="shared" si="9"/>
        <v>3</v>
      </c>
      <c r="D65" s="3">
        <v>1</v>
      </c>
      <c r="E65" s="3">
        <v>1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3">
        <v>7542</v>
      </c>
    </row>
    <row r="66" spans="1:14" ht="12.75">
      <c r="A66" s="4" t="s">
        <v>255</v>
      </c>
      <c r="B66" s="8" t="s">
        <v>783</v>
      </c>
      <c r="C66" s="3">
        <f t="shared" si="9"/>
        <v>4</v>
      </c>
      <c r="D66" s="3">
        <v>0</v>
      </c>
      <c r="E66" s="3">
        <v>1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1</v>
      </c>
      <c r="L66" s="3">
        <v>1</v>
      </c>
      <c r="M66" s="3">
        <v>0</v>
      </c>
      <c r="N66" s="23">
        <v>11363</v>
      </c>
    </row>
    <row r="67" spans="1:14" ht="39">
      <c r="A67" s="4" t="s">
        <v>402</v>
      </c>
      <c r="B67" s="8" t="s">
        <v>766</v>
      </c>
      <c r="C67" s="3">
        <f t="shared" si="9"/>
        <v>1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23">
        <v>7000</v>
      </c>
    </row>
    <row r="68" spans="1:14" ht="26.25">
      <c r="A68" s="4" t="s">
        <v>611</v>
      </c>
      <c r="B68" s="8" t="s">
        <v>224</v>
      </c>
      <c r="C68" s="3">
        <f t="shared" si="9"/>
        <v>4</v>
      </c>
      <c r="D68" s="3">
        <v>0</v>
      </c>
      <c r="E68" s="3">
        <v>0</v>
      </c>
      <c r="F68" s="3">
        <v>2</v>
      </c>
      <c r="G68" s="3">
        <v>1</v>
      </c>
      <c r="H68" s="3">
        <v>0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23">
        <v>8828</v>
      </c>
    </row>
    <row r="69" spans="1:14" ht="52.5">
      <c r="A69" s="4" t="s">
        <v>600</v>
      </c>
      <c r="B69" s="8" t="s">
        <v>802</v>
      </c>
      <c r="C69" s="3">
        <f t="shared" si="9"/>
        <v>1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23">
        <v>7000</v>
      </c>
    </row>
    <row r="70" spans="1:14" ht="39">
      <c r="A70" s="4" t="s">
        <v>558</v>
      </c>
      <c r="B70" s="8" t="s">
        <v>625</v>
      </c>
      <c r="C70" s="3">
        <f t="shared" si="9"/>
        <v>2</v>
      </c>
      <c r="D70" s="3">
        <v>0</v>
      </c>
      <c r="E70" s="3">
        <v>1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23">
        <v>7500</v>
      </c>
    </row>
    <row r="71" spans="1:14" ht="39">
      <c r="A71" s="4" t="s">
        <v>219</v>
      </c>
      <c r="B71" s="8" t="s">
        <v>638</v>
      </c>
      <c r="C71" s="3">
        <f t="shared" si="9"/>
        <v>1</v>
      </c>
      <c r="D71" s="3">
        <v>0</v>
      </c>
      <c r="E71" s="3">
        <v>0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23">
        <v>7450</v>
      </c>
    </row>
    <row r="72" spans="1:14" ht="26.25">
      <c r="A72" s="4" t="s">
        <v>250</v>
      </c>
      <c r="B72" s="8" t="s">
        <v>186</v>
      </c>
      <c r="C72" s="3">
        <f t="shared" si="9"/>
        <v>6</v>
      </c>
      <c r="D72" s="3">
        <v>0</v>
      </c>
      <c r="E72" s="3">
        <v>1</v>
      </c>
      <c r="F72" s="3">
        <v>0</v>
      </c>
      <c r="G72" s="3">
        <v>1</v>
      </c>
      <c r="H72" s="3">
        <v>0</v>
      </c>
      <c r="I72" s="3">
        <v>0</v>
      </c>
      <c r="J72" s="3">
        <v>2</v>
      </c>
      <c r="K72" s="3">
        <v>2</v>
      </c>
      <c r="L72" s="3">
        <v>0</v>
      </c>
      <c r="M72" s="3">
        <v>0</v>
      </c>
      <c r="N72" s="23">
        <v>11484</v>
      </c>
    </row>
    <row r="73" spans="1:14" ht="26.25">
      <c r="A73" s="4" t="s">
        <v>463</v>
      </c>
      <c r="B73" s="8" t="s">
        <v>186</v>
      </c>
      <c r="C73" s="3">
        <f t="shared" si="9"/>
        <v>14</v>
      </c>
      <c r="D73" s="3">
        <v>0</v>
      </c>
      <c r="E73" s="3">
        <v>0</v>
      </c>
      <c r="F73" s="3">
        <v>4</v>
      </c>
      <c r="G73" s="3">
        <v>1</v>
      </c>
      <c r="H73" s="3">
        <v>2</v>
      </c>
      <c r="I73" s="3">
        <v>1</v>
      </c>
      <c r="J73" s="3">
        <v>5</v>
      </c>
      <c r="K73" s="3">
        <v>1</v>
      </c>
      <c r="L73" s="3">
        <v>0</v>
      </c>
      <c r="M73" s="3">
        <v>0</v>
      </c>
      <c r="N73" s="23">
        <v>9956</v>
      </c>
    </row>
    <row r="74" spans="1:14" ht="26.25">
      <c r="A74" s="4" t="s">
        <v>423</v>
      </c>
      <c r="B74" s="8" t="s">
        <v>186</v>
      </c>
      <c r="C74" s="3">
        <f t="shared" si="9"/>
        <v>2</v>
      </c>
      <c r="D74" s="3">
        <v>0</v>
      </c>
      <c r="E74" s="3">
        <v>0</v>
      </c>
      <c r="F74" s="3">
        <v>1</v>
      </c>
      <c r="G74" s="3">
        <v>1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23">
        <v>7688</v>
      </c>
    </row>
    <row r="75" spans="1:14" ht="26.25">
      <c r="A75" s="4" t="s">
        <v>362</v>
      </c>
      <c r="B75" s="8" t="s">
        <v>186</v>
      </c>
      <c r="C75" s="3">
        <f t="shared" si="9"/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23">
        <v>11450</v>
      </c>
    </row>
    <row r="76" spans="1:14" ht="39">
      <c r="A76" s="4" t="s">
        <v>95</v>
      </c>
      <c r="B76" s="8" t="s">
        <v>186</v>
      </c>
      <c r="C76" s="3">
        <f t="shared" si="9"/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23">
        <v>10500</v>
      </c>
    </row>
    <row r="77" spans="1:14" ht="26.25">
      <c r="A77" s="4" t="s">
        <v>55</v>
      </c>
      <c r="B77" s="8" t="s">
        <v>186</v>
      </c>
      <c r="C77" s="3">
        <f t="shared" si="9"/>
        <v>2</v>
      </c>
      <c r="D77" s="3">
        <v>0</v>
      </c>
      <c r="E77" s="3">
        <v>0</v>
      </c>
      <c r="F77" s="3">
        <v>1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23">
        <v>9313</v>
      </c>
    </row>
    <row r="78" spans="1:14" ht="26.25">
      <c r="A78" s="4" t="s">
        <v>412</v>
      </c>
      <c r="B78" s="8" t="s">
        <v>557</v>
      </c>
      <c r="C78" s="3">
        <f t="shared" si="9"/>
        <v>1</v>
      </c>
      <c r="D78" s="3">
        <v>0</v>
      </c>
      <c r="E78" s="3">
        <v>0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23">
        <v>7500</v>
      </c>
    </row>
    <row r="79" spans="1:14" ht="26.25">
      <c r="A79" s="4" t="s">
        <v>842</v>
      </c>
      <c r="B79" s="8" t="s">
        <v>26</v>
      </c>
      <c r="C79" s="3">
        <f t="shared" si="9"/>
        <v>5</v>
      </c>
      <c r="D79" s="3">
        <v>0</v>
      </c>
      <c r="E79" s="3">
        <v>1</v>
      </c>
      <c r="F79" s="3">
        <v>1</v>
      </c>
      <c r="G79" s="3">
        <v>0</v>
      </c>
      <c r="H79" s="3">
        <v>0</v>
      </c>
      <c r="I79" s="3">
        <v>0</v>
      </c>
      <c r="J79" s="3">
        <v>3</v>
      </c>
      <c r="K79" s="3">
        <v>0</v>
      </c>
      <c r="L79" s="3">
        <v>0</v>
      </c>
      <c r="M79" s="3">
        <v>0</v>
      </c>
      <c r="N79" s="23">
        <v>9870</v>
      </c>
    </row>
    <row r="80" spans="1:19" ht="15" customHeight="1">
      <c r="A80" s="9" t="s">
        <v>260</v>
      </c>
      <c r="B80" s="19"/>
      <c r="C80" s="20">
        <f t="shared" si="9"/>
        <v>150</v>
      </c>
      <c r="D80" s="20">
        <f aca="true" t="shared" si="10" ref="D80:M80">SUM(D17:D79)</f>
        <v>11</v>
      </c>
      <c r="E80" s="20">
        <f t="shared" si="10"/>
        <v>21</v>
      </c>
      <c r="F80" s="20">
        <f t="shared" si="10"/>
        <v>23</v>
      </c>
      <c r="G80" s="20">
        <f t="shared" si="10"/>
        <v>7</v>
      </c>
      <c r="H80" s="20">
        <f t="shared" si="10"/>
        <v>16</v>
      </c>
      <c r="I80" s="20">
        <f t="shared" si="10"/>
        <v>10</v>
      </c>
      <c r="J80" s="20">
        <f t="shared" si="10"/>
        <v>26</v>
      </c>
      <c r="K80" s="20">
        <f t="shared" si="10"/>
        <v>14</v>
      </c>
      <c r="L80" s="20">
        <f t="shared" si="10"/>
        <v>15</v>
      </c>
      <c r="M80" s="20">
        <f t="shared" si="10"/>
        <v>7</v>
      </c>
      <c r="N80" s="24">
        <v>11044</v>
      </c>
      <c r="O80" s="12">
        <f>SUM(O17:O79)</f>
        <v>0</v>
      </c>
      <c r="P80" s="12"/>
      <c r="Q80" s="12"/>
      <c r="R80" s="12"/>
      <c r="S80" s="12"/>
    </row>
    <row r="81" spans="1:14" ht="12.75">
      <c r="A81" s="4" t="s">
        <v>184</v>
      </c>
      <c r="B81" s="8" t="s">
        <v>365</v>
      </c>
      <c r="C81" s="3">
        <f aca="true" t="shared" si="11" ref="C81:C144">SUM(D81:M81)</f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</v>
      </c>
      <c r="N81" s="23">
        <v>36000</v>
      </c>
    </row>
    <row r="82" spans="1:14" ht="12.75">
      <c r="A82" s="4" t="s">
        <v>834</v>
      </c>
      <c r="B82" s="8" t="s">
        <v>340</v>
      </c>
      <c r="C82" s="3">
        <f t="shared" si="11"/>
        <v>2</v>
      </c>
      <c r="D82" s="3">
        <v>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1</v>
      </c>
      <c r="L82" s="3">
        <v>0</v>
      </c>
      <c r="M82" s="3">
        <v>0</v>
      </c>
      <c r="N82" s="23">
        <v>10618</v>
      </c>
    </row>
    <row r="83" spans="1:14" ht="26.25">
      <c r="A83" s="4" t="s">
        <v>679</v>
      </c>
      <c r="B83" s="8" t="s">
        <v>340</v>
      </c>
      <c r="C83" s="3">
        <f t="shared" si="11"/>
        <v>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</v>
      </c>
      <c r="J83" s="3">
        <v>1</v>
      </c>
      <c r="K83" s="3">
        <v>0</v>
      </c>
      <c r="L83" s="3">
        <v>1</v>
      </c>
      <c r="M83" s="3">
        <v>0</v>
      </c>
      <c r="N83" s="23">
        <v>13703</v>
      </c>
    </row>
    <row r="84" spans="1:14" ht="26.25">
      <c r="A84" s="4" t="s">
        <v>331</v>
      </c>
      <c r="B84" s="8" t="s">
        <v>340</v>
      </c>
      <c r="C84" s="3">
        <f t="shared" si="11"/>
        <v>1</v>
      </c>
      <c r="D84" s="3">
        <v>0</v>
      </c>
      <c r="E84" s="3">
        <v>1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23">
        <v>6700</v>
      </c>
    </row>
    <row r="85" spans="1:14" ht="12.75">
      <c r="A85" s="4" t="s">
        <v>465</v>
      </c>
      <c r="B85" s="8" t="s">
        <v>340</v>
      </c>
      <c r="C85" s="3">
        <f t="shared" si="11"/>
        <v>3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1</v>
      </c>
      <c r="J85" s="3">
        <v>1</v>
      </c>
      <c r="K85" s="3">
        <v>0</v>
      </c>
      <c r="L85" s="3">
        <v>1</v>
      </c>
      <c r="M85" s="3">
        <v>0</v>
      </c>
      <c r="N85" s="23">
        <v>13884</v>
      </c>
    </row>
    <row r="86" spans="1:14" ht="12.75">
      <c r="A86" s="4" t="s">
        <v>649</v>
      </c>
      <c r="B86" s="8" t="s">
        <v>315</v>
      </c>
      <c r="C86" s="3">
        <f t="shared" si="11"/>
        <v>4</v>
      </c>
      <c r="D86" s="3">
        <v>1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2</v>
      </c>
      <c r="M86" s="3">
        <v>0</v>
      </c>
      <c r="N86" s="23">
        <v>12690</v>
      </c>
    </row>
    <row r="87" spans="1:14" ht="12.75">
      <c r="A87" s="4" t="s">
        <v>713</v>
      </c>
      <c r="B87" s="8" t="s">
        <v>315</v>
      </c>
      <c r="C87" s="3">
        <f t="shared" si="11"/>
        <v>1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v>0</v>
      </c>
      <c r="K87" s="3">
        <v>0</v>
      </c>
      <c r="L87" s="3">
        <v>0</v>
      </c>
      <c r="M87" s="3">
        <v>0</v>
      </c>
      <c r="N87" s="23">
        <v>11000</v>
      </c>
    </row>
    <row r="88" spans="1:14" ht="12.75">
      <c r="A88" s="4" t="s">
        <v>275</v>
      </c>
      <c r="B88" s="8" t="s">
        <v>315</v>
      </c>
      <c r="C88" s="3">
        <f t="shared" si="11"/>
        <v>2</v>
      </c>
      <c r="D88" s="3">
        <v>1</v>
      </c>
      <c r="E88" s="3">
        <v>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23">
        <v>6700</v>
      </c>
    </row>
    <row r="89" spans="1:14" ht="12.75">
      <c r="A89" s="4" t="s">
        <v>796</v>
      </c>
      <c r="B89" s="8" t="s">
        <v>315</v>
      </c>
      <c r="C89" s="3">
        <f t="shared" si="11"/>
        <v>2</v>
      </c>
      <c r="D89" s="3">
        <v>2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23">
        <v>5938</v>
      </c>
    </row>
    <row r="90" spans="1:14" ht="12.75">
      <c r="A90" s="4" t="s">
        <v>218</v>
      </c>
      <c r="B90" s="8" t="s">
        <v>432</v>
      </c>
      <c r="C90" s="3">
        <f t="shared" si="11"/>
        <v>7</v>
      </c>
      <c r="D90" s="3">
        <v>0</v>
      </c>
      <c r="E90" s="3">
        <v>0</v>
      </c>
      <c r="F90" s="3">
        <v>0</v>
      </c>
      <c r="G90" s="3">
        <v>5</v>
      </c>
      <c r="H90" s="3">
        <v>0</v>
      </c>
      <c r="I90" s="3">
        <v>0</v>
      </c>
      <c r="J90" s="3">
        <v>0</v>
      </c>
      <c r="K90" s="3">
        <v>1</v>
      </c>
      <c r="L90" s="3">
        <v>1</v>
      </c>
      <c r="M90" s="3">
        <v>0</v>
      </c>
      <c r="N90" s="23">
        <v>10627</v>
      </c>
    </row>
    <row r="91" spans="1:14" ht="26.25">
      <c r="A91" s="4" t="s">
        <v>338</v>
      </c>
      <c r="B91" s="8" t="s">
        <v>432</v>
      </c>
      <c r="C91" s="3">
        <f t="shared" si="11"/>
        <v>14</v>
      </c>
      <c r="D91" s="3">
        <v>2</v>
      </c>
      <c r="E91" s="3">
        <v>7</v>
      </c>
      <c r="F91" s="3">
        <v>0</v>
      </c>
      <c r="G91" s="3">
        <v>2</v>
      </c>
      <c r="H91" s="3">
        <v>2</v>
      </c>
      <c r="I91" s="3">
        <v>0</v>
      </c>
      <c r="J91" s="3">
        <v>0</v>
      </c>
      <c r="K91" s="3">
        <v>1</v>
      </c>
      <c r="L91" s="3">
        <v>0</v>
      </c>
      <c r="M91" s="3">
        <v>0</v>
      </c>
      <c r="N91" s="23">
        <v>8023</v>
      </c>
    </row>
    <row r="92" spans="1:14" ht="26.25">
      <c r="A92" s="4" t="s">
        <v>502</v>
      </c>
      <c r="B92" s="8" t="s">
        <v>432</v>
      </c>
      <c r="C92" s="3">
        <f t="shared" si="11"/>
        <v>1</v>
      </c>
      <c r="D92" s="3">
        <v>0</v>
      </c>
      <c r="E92" s="3">
        <v>0</v>
      </c>
      <c r="F92" s="3">
        <v>0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23">
        <v>9000</v>
      </c>
    </row>
    <row r="93" spans="1:14" ht="26.25">
      <c r="A93" s="4" t="s">
        <v>570</v>
      </c>
      <c r="B93" s="8" t="s">
        <v>413</v>
      </c>
      <c r="C93" s="3">
        <f t="shared" si="11"/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3">
        <v>0</v>
      </c>
      <c r="N93" s="23">
        <v>14000</v>
      </c>
    </row>
    <row r="94" spans="1:14" ht="12.75">
      <c r="A94" s="4" t="s">
        <v>494</v>
      </c>
      <c r="B94" s="8" t="s">
        <v>413</v>
      </c>
      <c r="C94" s="3">
        <f t="shared" si="11"/>
        <v>3</v>
      </c>
      <c r="D94" s="3">
        <v>2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23">
        <v>5542</v>
      </c>
    </row>
    <row r="95" spans="1:14" ht="12.75">
      <c r="A95" s="4" t="s">
        <v>696</v>
      </c>
      <c r="B95" s="8" t="s">
        <v>743</v>
      </c>
      <c r="C95" s="3">
        <f t="shared" si="11"/>
        <v>5</v>
      </c>
      <c r="D95" s="3">
        <v>2</v>
      </c>
      <c r="E95" s="3">
        <v>2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0</v>
      </c>
      <c r="N95" s="23">
        <v>9360</v>
      </c>
    </row>
    <row r="96" spans="1:14" ht="66">
      <c r="A96" s="4" t="s">
        <v>627</v>
      </c>
      <c r="B96" s="8" t="s">
        <v>722</v>
      </c>
      <c r="C96" s="3">
        <f t="shared" si="11"/>
        <v>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1</v>
      </c>
      <c r="L96" s="3">
        <v>0</v>
      </c>
      <c r="M96" s="3">
        <v>0</v>
      </c>
      <c r="N96" s="23">
        <v>13310</v>
      </c>
    </row>
    <row r="97" spans="1:14" ht="12.75">
      <c r="A97" s="4" t="s">
        <v>781</v>
      </c>
      <c r="B97" s="8" t="s">
        <v>722</v>
      </c>
      <c r="C97" s="3">
        <f t="shared" si="11"/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1</v>
      </c>
      <c r="L97" s="3">
        <v>0</v>
      </c>
      <c r="M97" s="3">
        <v>0</v>
      </c>
      <c r="N97" s="23">
        <v>14000</v>
      </c>
    </row>
    <row r="98" spans="1:14" ht="12.75">
      <c r="A98" s="4" t="s">
        <v>361</v>
      </c>
      <c r="B98" s="8" t="s">
        <v>722</v>
      </c>
      <c r="C98" s="3">
        <f t="shared" si="11"/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1</v>
      </c>
      <c r="L98" s="3">
        <v>0</v>
      </c>
      <c r="M98" s="3">
        <v>0</v>
      </c>
      <c r="N98" s="23">
        <v>14000</v>
      </c>
    </row>
    <row r="99" spans="1:14" ht="12.75">
      <c r="A99" s="4" t="s">
        <v>489</v>
      </c>
      <c r="B99" s="8" t="s">
        <v>722</v>
      </c>
      <c r="C99" s="3">
        <f t="shared" si="11"/>
        <v>4</v>
      </c>
      <c r="D99" s="3">
        <v>0</v>
      </c>
      <c r="E99" s="3">
        <v>4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23">
        <v>6700</v>
      </c>
    </row>
    <row r="100" spans="1:14" ht="12.75">
      <c r="A100" s="4" t="s">
        <v>732</v>
      </c>
      <c r="B100" s="8" t="s">
        <v>209</v>
      </c>
      <c r="C100" s="3">
        <f t="shared" si="11"/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23">
        <v>12000</v>
      </c>
    </row>
    <row r="101" spans="1:14" ht="26.25">
      <c r="A101" s="4" t="s">
        <v>762</v>
      </c>
      <c r="B101" s="8" t="s">
        <v>182</v>
      </c>
      <c r="C101" s="3">
        <f t="shared" si="11"/>
        <v>2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23">
        <v>9725</v>
      </c>
    </row>
    <row r="102" spans="1:14" ht="12.75">
      <c r="A102" s="4" t="s">
        <v>642</v>
      </c>
      <c r="B102" s="8" t="s">
        <v>182</v>
      </c>
      <c r="C102" s="3">
        <f t="shared" si="11"/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23">
        <v>9000</v>
      </c>
    </row>
    <row r="103" spans="1:14" ht="12.75">
      <c r="A103" s="4" t="s">
        <v>114</v>
      </c>
      <c r="B103" s="8" t="s">
        <v>182</v>
      </c>
      <c r="C103" s="3">
        <f t="shared" si="11"/>
        <v>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  <c r="N103" s="23">
        <v>25000</v>
      </c>
    </row>
    <row r="104" spans="1:14" ht="12.75">
      <c r="A104" s="4" t="s">
        <v>102</v>
      </c>
      <c r="B104" s="8" t="s">
        <v>501</v>
      </c>
      <c r="C104" s="3">
        <f t="shared" si="11"/>
        <v>4</v>
      </c>
      <c r="D104" s="3">
        <v>1</v>
      </c>
      <c r="E104" s="3">
        <v>0</v>
      </c>
      <c r="F104" s="3">
        <v>0</v>
      </c>
      <c r="G104" s="3">
        <v>3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23">
        <v>7878</v>
      </c>
    </row>
    <row r="105" spans="1:14" ht="12.75">
      <c r="A105" s="4" t="s">
        <v>443</v>
      </c>
      <c r="B105" s="8" t="s">
        <v>501</v>
      </c>
      <c r="C105" s="3">
        <f t="shared" si="11"/>
        <v>1</v>
      </c>
      <c r="D105" s="3">
        <v>0</v>
      </c>
      <c r="E105" s="3">
        <v>0</v>
      </c>
      <c r="F105" s="3">
        <v>0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23">
        <v>8412</v>
      </c>
    </row>
    <row r="106" spans="1:14" ht="26.25">
      <c r="A106" s="4" t="s">
        <v>690</v>
      </c>
      <c r="B106" s="8" t="s">
        <v>479</v>
      </c>
      <c r="C106" s="3">
        <f t="shared" si="11"/>
        <v>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</v>
      </c>
      <c r="J106" s="3">
        <v>0</v>
      </c>
      <c r="K106" s="3">
        <v>0</v>
      </c>
      <c r="L106" s="3">
        <v>0</v>
      </c>
      <c r="M106" s="3">
        <v>0</v>
      </c>
      <c r="N106" s="23">
        <v>10910</v>
      </c>
    </row>
    <row r="107" spans="1:14" ht="12.75">
      <c r="A107" s="4" t="s">
        <v>57</v>
      </c>
      <c r="B107" s="8" t="s">
        <v>479</v>
      </c>
      <c r="C107" s="3">
        <f t="shared" si="11"/>
        <v>1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</v>
      </c>
      <c r="N107" s="23">
        <v>29400</v>
      </c>
    </row>
    <row r="108" spans="1:14" ht="12.75">
      <c r="A108" s="4" t="s">
        <v>712</v>
      </c>
      <c r="B108" s="8" t="s">
        <v>479</v>
      </c>
      <c r="C108" s="3">
        <f t="shared" si="11"/>
        <v>1</v>
      </c>
      <c r="D108" s="3">
        <v>0</v>
      </c>
      <c r="E108" s="3">
        <v>1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23">
        <v>6700</v>
      </c>
    </row>
    <row r="109" spans="1:14" ht="26.25">
      <c r="A109" s="4" t="s">
        <v>706</v>
      </c>
      <c r="B109" s="8" t="s">
        <v>479</v>
      </c>
      <c r="C109" s="3">
        <f t="shared" si="11"/>
        <v>1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1</v>
      </c>
      <c r="M109" s="3">
        <v>0</v>
      </c>
      <c r="N109" s="23">
        <v>19200</v>
      </c>
    </row>
    <row r="110" spans="1:14" ht="26.25">
      <c r="A110" s="4" t="s">
        <v>121</v>
      </c>
      <c r="B110" s="8" t="s">
        <v>479</v>
      </c>
      <c r="C110" s="3">
        <f t="shared" si="11"/>
        <v>1</v>
      </c>
      <c r="D110" s="3">
        <v>0</v>
      </c>
      <c r="E110" s="3">
        <v>0</v>
      </c>
      <c r="F110" s="3">
        <v>0</v>
      </c>
      <c r="G110" s="3">
        <v>1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23">
        <v>9000</v>
      </c>
    </row>
    <row r="111" spans="1:14" ht="12.75">
      <c r="A111" s="4" t="s">
        <v>154</v>
      </c>
      <c r="B111" s="8" t="s">
        <v>479</v>
      </c>
      <c r="C111" s="3">
        <f t="shared" si="11"/>
        <v>2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</v>
      </c>
      <c r="J111" s="3">
        <v>1</v>
      </c>
      <c r="K111" s="3">
        <v>0</v>
      </c>
      <c r="L111" s="3">
        <v>0</v>
      </c>
      <c r="M111" s="3">
        <v>0</v>
      </c>
      <c r="N111" s="23">
        <v>10918</v>
      </c>
    </row>
    <row r="112" spans="1:14" ht="12.75">
      <c r="A112" s="4" t="s">
        <v>269</v>
      </c>
      <c r="B112" s="8" t="s">
        <v>479</v>
      </c>
      <c r="C112" s="3">
        <f t="shared" si="11"/>
        <v>12</v>
      </c>
      <c r="D112" s="3">
        <v>2</v>
      </c>
      <c r="E112" s="3">
        <v>1</v>
      </c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>
        <v>3</v>
      </c>
      <c r="L112" s="3">
        <v>0</v>
      </c>
      <c r="M112" s="3">
        <v>1</v>
      </c>
      <c r="N112" s="23">
        <v>10730</v>
      </c>
    </row>
    <row r="113" spans="1:14" ht="12.75">
      <c r="A113" s="4" t="s">
        <v>441</v>
      </c>
      <c r="B113" s="8" t="s">
        <v>479</v>
      </c>
      <c r="C113" s="3">
        <f t="shared" si="11"/>
        <v>13</v>
      </c>
      <c r="D113" s="3">
        <v>2</v>
      </c>
      <c r="E113" s="3">
        <v>0</v>
      </c>
      <c r="F113" s="3">
        <v>1</v>
      </c>
      <c r="G113" s="3">
        <v>7</v>
      </c>
      <c r="H113" s="3">
        <v>2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23">
        <v>8168</v>
      </c>
    </row>
    <row r="114" spans="1:14" ht="12.75">
      <c r="A114" s="4" t="s">
        <v>370</v>
      </c>
      <c r="B114" s="8" t="s">
        <v>479</v>
      </c>
      <c r="C114" s="3">
        <f t="shared" si="11"/>
        <v>9</v>
      </c>
      <c r="D114" s="3">
        <v>0</v>
      </c>
      <c r="E114" s="3">
        <v>0</v>
      </c>
      <c r="F114" s="3">
        <v>4</v>
      </c>
      <c r="G114" s="3">
        <v>0</v>
      </c>
      <c r="H114" s="3">
        <v>0</v>
      </c>
      <c r="I114" s="3">
        <v>1</v>
      </c>
      <c r="J114" s="3">
        <v>2</v>
      </c>
      <c r="K114" s="3">
        <v>1</v>
      </c>
      <c r="L114" s="3">
        <v>1</v>
      </c>
      <c r="M114" s="3">
        <v>0</v>
      </c>
      <c r="N114" s="23">
        <v>10448</v>
      </c>
    </row>
    <row r="115" spans="1:14" ht="12.75">
      <c r="A115" s="4" t="s">
        <v>152</v>
      </c>
      <c r="B115" s="8" t="s">
        <v>479</v>
      </c>
      <c r="C115" s="3">
        <f t="shared" si="11"/>
        <v>12</v>
      </c>
      <c r="D115" s="3">
        <v>4</v>
      </c>
      <c r="E115" s="3">
        <v>4</v>
      </c>
      <c r="F115" s="3">
        <v>0</v>
      </c>
      <c r="G115" s="3">
        <v>0</v>
      </c>
      <c r="H115" s="3">
        <v>2</v>
      </c>
      <c r="I115" s="3">
        <v>1</v>
      </c>
      <c r="J115" s="3">
        <v>0</v>
      </c>
      <c r="K115" s="3">
        <v>1</v>
      </c>
      <c r="L115" s="3">
        <v>0</v>
      </c>
      <c r="M115" s="3">
        <v>0</v>
      </c>
      <c r="N115" s="23">
        <v>8138</v>
      </c>
    </row>
    <row r="116" spans="1:14" ht="26.25">
      <c r="A116" s="4" t="s">
        <v>691</v>
      </c>
      <c r="B116" s="8" t="s">
        <v>479</v>
      </c>
      <c r="C116" s="3">
        <f t="shared" si="11"/>
        <v>2</v>
      </c>
      <c r="D116" s="3">
        <v>0</v>
      </c>
      <c r="E116" s="3">
        <v>0</v>
      </c>
      <c r="F116" s="3">
        <v>1</v>
      </c>
      <c r="G116" s="3">
        <v>0</v>
      </c>
      <c r="H116" s="3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23">
        <v>8450</v>
      </c>
    </row>
    <row r="117" spans="1:14" ht="12.75">
      <c r="A117" s="4" t="s">
        <v>809</v>
      </c>
      <c r="B117" s="8" t="s">
        <v>479</v>
      </c>
      <c r="C117" s="3">
        <f t="shared" si="11"/>
        <v>1</v>
      </c>
      <c r="D117" s="3">
        <v>0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23">
        <v>6700</v>
      </c>
    </row>
    <row r="118" spans="1:14" ht="26.25">
      <c r="A118" s="4" t="s">
        <v>323</v>
      </c>
      <c r="B118" s="8" t="s">
        <v>479</v>
      </c>
      <c r="C118" s="3">
        <f t="shared" si="11"/>
        <v>4</v>
      </c>
      <c r="D118" s="3">
        <v>1</v>
      </c>
      <c r="E118" s="3">
        <v>0</v>
      </c>
      <c r="F118" s="3">
        <v>1</v>
      </c>
      <c r="G118" s="3">
        <v>0</v>
      </c>
      <c r="H118" s="3">
        <v>2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23">
        <v>8550</v>
      </c>
    </row>
    <row r="119" spans="1:14" ht="12.75">
      <c r="A119" s="4" t="s">
        <v>461</v>
      </c>
      <c r="B119" s="8" t="s">
        <v>70</v>
      </c>
      <c r="C119" s="3">
        <f t="shared" si="11"/>
        <v>1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1</v>
      </c>
      <c r="L119" s="3">
        <v>0</v>
      </c>
      <c r="M119" s="3">
        <v>0</v>
      </c>
      <c r="N119" s="23">
        <v>13104</v>
      </c>
    </row>
    <row r="120" spans="1:14" ht="12.75">
      <c r="A120" s="4" t="s">
        <v>8</v>
      </c>
      <c r="B120" s="8" t="s">
        <v>70</v>
      </c>
      <c r="C120" s="3">
        <f t="shared" si="11"/>
        <v>1</v>
      </c>
      <c r="D120" s="3">
        <v>0</v>
      </c>
      <c r="E120" s="3">
        <v>0</v>
      </c>
      <c r="F120" s="3">
        <v>0</v>
      </c>
      <c r="G120" s="3">
        <v>0</v>
      </c>
      <c r="H120" s="3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23">
        <v>10000</v>
      </c>
    </row>
    <row r="121" spans="1:14" ht="12.75">
      <c r="A121" s="4" t="s">
        <v>15</v>
      </c>
      <c r="B121" s="8" t="s">
        <v>48</v>
      </c>
      <c r="C121" s="3">
        <f t="shared" si="11"/>
        <v>2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1</v>
      </c>
      <c r="K121" s="3">
        <v>0</v>
      </c>
      <c r="L121" s="3">
        <v>0</v>
      </c>
      <c r="M121" s="3">
        <v>1</v>
      </c>
      <c r="N121" s="23">
        <v>15799</v>
      </c>
    </row>
    <row r="122" spans="1:14" ht="12.75">
      <c r="A122" s="4" t="s">
        <v>31</v>
      </c>
      <c r="B122" s="8" t="s">
        <v>383</v>
      </c>
      <c r="C122" s="3">
        <f t="shared" si="11"/>
        <v>1</v>
      </c>
      <c r="D122" s="3">
        <v>0</v>
      </c>
      <c r="E122" s="3">
        <v>1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23">
        <v>6700</v>
      </c>
    </row>
    <row r="123" spans="1:14" ht="12.75">
      <c r="A123" s="4" t="s">
        <v>760</v>
      </c>
      <c r="B123" s="8" t="s">
        <v>383</v>
      </c>
      <c r="C123" s="3">
        <f t="shared" si="11"/>
        <v>1</v>
      </c>
      <c r="D123" s="3">
        <v>0</v>
      </c>
      <c r="E123" s="3">
        <v>0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23">
        <v>7897</v>
      </c>
    </row>
    <row r="124" spans="1:14" ht="12.75">
      <c r="A124" s="4" t="s">
        <v>540</v>
      </c>
      <c r="B124" s="8" t="s">
        <v>216</v>
      </c>
      <c r="C124" s="3">
        <f t="shared" si="11"/>
        <v>2</v>
      </c>
      <c r="D124" s="3">
        <v>0</v>
      </c>
      <c r="E124" s="3">
        <v>1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</v>
      </c>
      <c r="N124" s="23">
        <v>17400</v>
      </c>
    </row>
    <row r="125" spans="1:14" ht="12.75">
      <c r="A125" s="4" t="s">
        <v>552</v>
      </c>
      <c r="B125" s="8" t="s">
        <v>216</v>
      </c>
      <c r="C125" s="3">
        <f t="shared" si="11"/>
        <v>6</v>
      </c>
      <c r="D125" s="3">
        <v>1</v>
      </c>
      <c r="E125" s="3">
        <v>0</v>
      </c>
      <c r="F125" s="3">
        <v>1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4</v>
      </c>
      <c r="M125" s="3">
        <v>0</v>
      </c>
      <c r="N125" s="23">
        <v>15783</v>
      </c>
    </row>
    <row r="126" spans="1:14" ht="12.75">
      <c r="A126" s="4" t="s">
        <v>32</v>
      </c>
      <c r="B126" s="8" t="s">
        <v>216</v>
      </c>
      <c r="C126" s="3">
        <f t="shared" si="11"/>
        <v>11</v>
      </c>
      <c r="D126" s="3">
        <v>0</v>
      </c>
      <c r="E126" s="3">
        <v>0</v>
      </c>
      <c r="F126" s="3">
        <v>1</v>
      </c>
      <c r="G126" s="3">
        <v>0</v>
      </c>
      <c r="H126" s="3">
        <v>0</v>
      </c>
      <c r="I126" s="3">
        <v>0</v>
      </c>
      <c r="J126" s="3">
        <v>0</v>
      </c>
      <c r="K126" s="3">
        <v>1</v>
      </c>
      <c r="L126" s="3">
        <v>7</v>
      </c>
      <c r="M126" s="3">
        <v>2</v>
      </c>
      <c r="N126" s="23">
        <v>18682</v>
      </c>
    </row>
    <row r="127" spans="1:14" ht="12.75">
      <c r="A127" s="4" t="s">
        <v>667</v>
      </c>
      <c r="B127" s="8" t="s">
        <v>216</v>
      </c>
      <c r="C127" s="3">
        <f t="shared" si="11"/>
        <v>3</v>
      </c>
      <c r="D127" s="3">
        <v>0</v>
      </c>
      <c r="E127" s="3">
        <v>0</v>
      </c>
      <c r="F127" s="3">
        <v>1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2</v>
      </c>
      <c r="M127" s="3">
        <v>0</v>
      </c>
      <c r="N127" s="23">
        <v>16000</v>
      </c>
    </row>
    <row r="128" spans="1:14" ht="12.75">
      <c r="A128" s="4" t="s">
        <v>660</v>
      </c>
      <c r="B128" s="8" t="s">
        <v>216</v>
      </c>
      <c r="C128" s="3">
        <f t="shared" si="11"/>
        <v>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1</v>
      </c>
      <c r="L128" s="3">
        <v>1</v>
      </c>
      <c r="M128" s="3">
        <v>1</v>
      </c>
      <c r="N128" s="23">
        <v>18500</v>
      </c>
    </row>
    <row r="129" spans="1:14" ht="12.75">
      <c r="A129" s="4" t="s">
        <v>775</v>
      </c>
      <c r="B129" s="8" t="s">
        <v>216</v>
      </c>
      <c r="C129" s="3">
        <f t="shared" si="11"/>
        <v>2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2</v>
      </c>
      <c r="M129" s="3">
        <v>0</v>
      </c>
      <c r="N129" s="23">
        <v>20000</v>
      </c>
    </row>
    <row r="130" spans="1:14" ht="12.75">
      <c r="A130" s="4" t="s">
        <v>302</v>
      </c>
      <c r="B130" s="8" t="s">
        <v>216</v>
      </c>
      <c r="C130" s="3">
        <f t="shared" si="11"/>
        <v>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1</v>
      </c>
      <c r="M130" s="3">
        <v>0</v>
      </c>
      <c r="N130" s="23">
        <v>20000</v>
      </c>
    </row>
    <row r="131" spans="1:14" ht="12.75">
      <c r="A131" s="4" t="s">
        <v>14</v>
      </c>
      <c r="B131" s="8" t="s">
        <v>216</v>
      </c>
      <c r="C131" s="3">
        <f t="shared" si="11"/>
        <v>6</v>
      </c>
      <c r="D131" s="3">
        <v>1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2</v>
      </c>
      <c r="L131" s="3">
        <v>3</v>
      </c>
      <c r="M131" s="3">
        <v>0</v>
      </c>
      <c r="N131" s="23">
        <v>15700</v>
      </c>
    </row>
    <row r="132" spans="1:14" ht="12.75">
      <c r="A132" s="4" t="s">
        <v>575</v>
      </c>
      <c r="B132" s="8" t="s">
        <v>216</v>
      </c>
      <c r="C132" s="3">
        <f t="shared" si="11"/>
        <v>1</v>
      </c>
      <c r="D132" s="3">
        <v>0</v>
      </c>
      <c r="E132" s="3">
        <v>0</v>
      </c>
      <c r="F132" s="3">
        <v>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23">
        <v>8000</v>
      </c>
    </row>
    <row r="133" spans="1:14" ht="12.75">
      <c r="A133" s="4" t="s">
        <v>398</v>
      </c>
      <c r="B133" s="8" t="s">
        <v>216</v>
      </c>
      <c r="C133" s="3">
        <f t="shared" si="11"/>
        <v>4</v>
      </c>
      <c r="D133" s="3">
        <v>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1</v>
      </c>
      <c r="L133" s="3">
        <v>2</v>
      </c>
      <c r="M133" s="3">
        <v>0</v>
      </c>
      <c r="N133" s="23">
        <v>15425</v>
      </c>
    </row>
    <row r="134" spans="1:14" ht="12.75">
      <c r="A134" s="4" t="s">
        <v>341</v>
      </c>
      <c r="B134" s="8" t="s">
        <v>216</v>
      </c>
      <c r="C134" s="3">
        <f t="shared" si="11"/>
        <v>3</v>
      </c>
      <c r="D134" s="3">
        <v>0</v>
      </c>
      <c r="E134" s="3">
        <v>0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1</v>
      </c>
      <c r="M134" s="3">
        <v>1</v>
      </c>
      <c r="N134" s="23">
        <v>16167</v>
      </c>
    </row>
    <row r="135" spans="1:14" ht="12.75">
      <c r="A135" s="4" t="s">
        <v>98</v>
      </c>
      <c r="B135" s="8" t="s">
        <v>216</v>
      </c>
      <c r="C135" s="3">
        <f t="shared" si="11"/>
        <v>8</v>
      </c>
      <c r="D135" s="3">
        <v>0</v>
      </c>
      <c r="E135" s="3">
        <v>1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7</v>
      </c>
      <c r="M135" s="3">
        <v>0</v>
      </c>
      <c r="N135" s="23">
        <v>18375</v>
      </c>
    </row>
    <row r="136" spans="1:14" ht="12.75">
      <c r="A136" s="4" t="s">
        <v>328</v>
      </c>
      <c r="B136" s="8" t="s">
        <v>216</v>
      </c>
      <c r="C136" s="3">
        <f t="shared" si="11"/>
        <v>8</v>
      </c>
      <c r="D136" s="3">
        <v>1</v>
      </c>
      <c r="E136" s="3">
        <v>1</v>
      </c>
      <c r="F136" s="3">
        <v>1</v>
      </c>
      <c r="G136" s="3">
        <v>0</v>
      </c>
      <c r="H136" s="3">
        <v>0</v>
      </c>
      <c r="I136" s="3">
        <v>1</v>
      </c>
      <c r="J136" s="3">
        <v>0</v>
      </c>
      <c r="K136" s="3">
        <v>1</v>
      </c>
      <c r="L136" s="3">
        <v>3</v>
      </c>
      <c r="M136" s="3">
        <v>0</v>
      </c>
      <c r="N136" s="23">
        <v>13463</v>
      </c>
    </row>
    <row r="137" spans="1:14" ht="12.75">
      <c r="A137" s="4" t="s">
        <v>701</v>
      </c>
      <c r="B137" s="8" t="s">
        <v>216</v>
      </c>
      <c r="C137" s="3">
        <f t="shared" si="11"/>
        <v>13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2</v>
      </c>
      <c r="K137" s="3">
        <v>1</v>
      </c>
      <c r="L137" s="3">
        <v>7</v>
      </c>
      <c r="M137" s="3">
        <v>2</v>
      </c>
      <c r="N137" s="23">
        <v>17347</v>
      </c>
    </row>
    <row r="138" spans="1:14" ht="12.75">
      <c r="A138" s="4" t="s">
        <v>774</v>
      </c>
      <c r="B138" s="8" t="s">
        <v>216</v>
      </c>
      <c r="C138" s="3">
        <f t="shared" si="11"/>
        <v>4</v>
      </c>
      <c r="D138" s="3">
        <v>0</v>
      </c>
      <c r="E138" s="3">
        <v>0</v>
      </c>
      <c r="F138" s="3">
        <v>0</v>
      </c>
      <c r="G138" s="3">
        <v>0</v>
      </c>
      <c r="H138" s="3">
        <v>1</v>
      </c>
      <c r="I138" s="3">
        <v>0</v>
      </c>
      <c r="J138" s="3">
        <v>0</v>
      </c>
      <c r="K138" s="3">
        <v>0</v>
      </c>
      <c r="L138" s="3">
        <v>3</v>
      </c>
      <c r="M138" s="3">
        <v>0</v>
      </c>
      <c r="N138" s="23">
        <v>17500</v>
      </c>
    </row>
    <row r="139" spans="1:14" ht="12.75">
      <c r="A139" s="4" t="s">
        <v>89</v>
      </c>
      <c r="B139" s="8" t="s">
        <v>216</v>
      </c>
      <c r="C139" s="3">
        <f t="shared" si="11"/>
        <v>5</v>
      </c>
      <c r="D139" s="3">
        <v>0</v>
      </c>
      <c r="E139" s="3">
        <v>0</v>
      </c>
      <c r="F139" s="3">
        <v>0</v>
      </c>
      <c r="G139" s="3">
        <v>0</v>
      </c>
      <c r="H139" s="3">
        <v>1</v>
      </c>
      <c r="I139" s="3">
        <v>0</v>
      </c>
      <c r="J139" s="3">
        <v>0</v>
      </c>
      <c r="K139" s="3">
        <v>1</v>
      </c>
      <c r="L139" s="3">
        <v>2</v>
      </c>
      <c r="M139" s="3">
        <v>1</v>
      </c>
      <c r="N139" s="23">
        <v>17500</v>
      </c>
    </row>
    <row r="140" spans="1:14" ht="12.75">
      <c r="A140" s="4" t="s">
        <v>170</v>
      </c>
      <c r="B140" s="8" t="s">
        <v>216</v>
      </c>
      <c r="C140" s="3">
        <f t="shared" si="11"/>
        <v>4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1</v>
      </c>
      <c r="L140" s="3">
        <v>1</v>
      </c>
      <c r="M140" s="3">
        <v>2</v>
      </c>
      <c r="N140" s="23">
        <v>20625</v>
      </c>
    </row>
    <row r="141" spans="1:14" ht="12.75">
      <c r="A141" s="4" t="s">
        <v>166</v>
      </c>
      <c r="B141" s="8" t="s">
        <v>216</v>
      </c>
      <c r="C141" s="3">
        <f t="shared" si="11"/>
        <v>10</v>
      </c>
      <c r="D141" s="3">
        <v>0</v>
      </c>
      <c r="E141" s="3">
        <v>0</v>
      </c>
      <c r="F141" s="3">
        <v>1</v>
      </c>
      <c r="G141" s="3">
        <v>0</v>
      </c>
      <c r="H141" s="3">
        <v>0</v>
      </c>
      <c r="I141" s="3">
        <v>0</v>
      </c>
      <c r="J141" s="3">
        <v>0</v>
      </c>
      <c r="K141" s="3">
        <v>1</v>
      </c>
      <c r="L141" s="3">
        <v>7</v>
      </c>
      <c r="M141" s="3">
        <v>1</v>
      </c>
      <c r="N141" s="23">
        <v>18350</v>
      </c>
    </row>
    <row r="142" spans="1:14" ht="12.75">
      <c r="A142" s="4" t="s">
        <v>789</v>
      </c>
      <c r="B142" s="8" t="s">
        <v>216</v>
      </c>
      <c r="C142" s="3">
        <f t="shared" si="11"/>
        <v>2</v>
      </c>
      <c r="D142" s="3">
        <v>0</v>
      </c>
      <c r="E142" s="3">
        <v>0</v>
      </c>
      <c r="F142" s="3">
        <v>1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1</v>
      </c>
      <c r="M142" s="3">
        <v>0</v>
      </c>
      <c r="N142" s="23">
        <v>14000</v>
      </c>
    </row>
    <row r="143" spans="1:14" ht="26.25">
      <c r="A143" s="4" t="s">
        <v>532</v>
      </c>
      <c r="B143" s="8" t="s">
        <v>216</v>
      </c>
      <c r="C143" s="3">
        <f t="shared" si="11"/>
        <v>3</v>
      </c>
      <c r="D143" s="3">
        <v>0</v>
      </c>
      <c r="E143" s="3">
        <v>2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23">
        <v>6933</v>
      </c>
    </row>
    <row r="144" spans="1:14" ht="26.25">
      <c r="A144" s="4" t="s">
        <v>140</v>
      </c>
      <c r="B144" s="8" t="s">
        <v>216</v>
      </c>
      <c r="C144" s="3">
        <f t="shared" si="11"/>
        <v>20</v>
      </c>
      <c r="D144" s="3">
        <v>0</v>
      </c>
      <c r="E144" s="3">
        <v>0</v>
      </c>
      <c r="F144" s="3">
        <v>3</v>
      </c>
      <c r="G144" s="3">
        <v>0</v>
      </c>
      <c r="H144" s="3">
        <v>1</v>
      </c>
      <c r="I144" s="3">
        <v>1</v>
      </c>
      <c r="J144" s="3">
        <v>1</v>
      </c>
      <c r="K144" s="3">
        <v>2</v>
      </c>
      <c r="L144" s="3">
        <v>8</v>
      </c>
      <c r="M144" s="3">
        <v>4</v>
      </c>
      <c r="N144" s="23">
        <v>16839</v>
      </c>
    </row>
    <row r="145" spans="1:14" ht="12.75">
      <c r="A145" s="4" t="s">
        <v>599</v>
      </c>
      <c r="B145" s="8" t="s">
        <v>216</v>
      </c>
      <c r="C145" s="3">
        <f aca="true" t="shared" si="12" ref="C145:C208">SUM(D145:M145)</f>
        <v>1</v>
      </c>
      <c r="D145" s="3">
        <v>1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23">
        <v>6700</v>
      </c>
    </row>
    <row r="146" spans="1:14" ht="12.75">
      <c r="A146" s="4" t="s">
        <v>330</v>
      </c>
      <c r="B146" s="8" t="s">
        <v>216</v>
      </c>
      <c r="C146" s="3">
        <f t="shared" si="12"/>
        <v>3</v>
      </c>
      <c r="D146" s="3">
        <v>0</v>
      </c>
      <c r="E146" s="3">
        <v>0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3">
        <v>1</v>
      </c>
      <c r="L146" s="3">
        <v>1</v>
      </c>
      <c r="M146" s="3">
        <v>0</v>
      </c>
      <c r="N146" s="23">
        <v>14333</v>
      </c>
    </row>
    <row r="147" spans="1:14" ht="12.75">
      <c r="A147" s="4" t="s">
        <v>199</v>
      </c>
      <c r="B147" s="8" t="s">
        <v>216</v>
      </c>
      <c r="C147" s="3">
        <f t="shared" si="12"/>
        <v>1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1</v>
      </c>
      <c r="M147" s="3">
        <v>0</v>
      </c>
      <c r="N147" s="23">
        <v>20000</v>
      </c>
    </row>
    <row r="148" spans="1:14" ht="12.75">
      <c r="A148" s="4" t="s">
        <v>734</v>
      </c>
      <c r="B148" s="8" t="s">
        <v>216</v>
      </c>
      <c r="C148" s="3">
        <f t="shared" si="12"/>
        <v>2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2</v>
      </c>
      <c r="M148" s="3">
        <v>0</v>
      </c>
      <c r="N148" s="23">
        <v>20000</v>
      </c>
    </row>
    <row r="149" spans="1:14" ht="12.75">
      <c r="A149" s="4" t="s">
        <v>225</v>
      </c>
      <c r="B149" s="8" t="s">
        <v>216</v>
      </c>
      <c r="C149" s="3">
        <f t="shared" si="12"/>
        <v>2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0</v>
      </c>
      <c r="K149" s="3">
        <v>0</v>
      </c>
      <c r="L149" s="3">
        <v>1</v>
      </c>
      <c r="M149" s="3">
        <v>0</v>
      </c>
      <c r="N149" s="23">
        <v>15500</v>
      </c>
    </row>
    <row r="150" spans="1:14" ht="12.75">
      <c r="A150" s="4" t="s">
        <v>356</v>
      </c>
      <c r="B150" s="8" t="s">
        <v>216</v>
      </c>
      <c r="C150" s="3">
        <f t="shared" si="12"/>
        <v>1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1</v>
      </c>
      <c r="L150" s="3">
        <v>0</v>
      </c>
      <c r="M150" s="3">
        <v>0</v>
      </c>
      <c r="N150" s="23">
        <v>15000</v>
      </c>
    </row>
    <row r="151" spans="1:14" ht="12.75">
      <c r="A151" s="4" t="s">
        <v>466</v>
      </c>
      <c r="B151" s="8" t="s">
        <v>216</v>
      </c>
      <c r="C151" s="3">
        <f t="shared" si="12"/>
        <v>2</v>
      </c>
      <c r="D151" s="3">
        <v>1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1</v>
      </c>
      <c r="L151" s="3">
        <v>0</v>
      </c>
      <c r="M151" s="3">
        <v>0</v>
      </c>
      <c r="N151" s="23">
        <v>10850</v>
      </c>
    </row>
    <row r="152" spans="1:14" ht="12.75">
      <c r="A152" s="4" t="s">
        <v>339</v>
      </c>
      <c r="B152" s="8" t="s">
        <v>216</v>
      </c>
      <c r="C152" s="3">
        <f t="shared" si="12"/>
        <v>2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2</v>
      </c>
      <c r="M152" s="3">
        <v>0</v>
      </c>
      <c r="N152" s="23">
        <v>20000</v>
      </c>
    </row>
    <row r="153" spans="1:14" ht="26.25">
      <c r="A153" s="4" t="s">
        <v>740</v>
      </c>
      <c r="B153" s="8" t="s">
        <v>216</v>
      </c>
      <c r="C153" s="3">
        <f t="shared" si="12"/>
        <v>1</v>
      </c>
      <c r="D153" s="3">
        <v>0</v>
      </c>
      <c r="E153" s="3">
        <v>0</v>
      </c>
      <c r="F153" s="3">
        <v>0</v>
      </c>
      <c r="G153" s="3">
        <v>0</v>
      </c>
      <c r="H153" s="3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23">
        <v>10000</v>
      </c>
    </row>
    <row r="154" spans="1:14" ht="26.25">
      <c r="A154" s="4" t="s">
        <v>791</v>
      </c>
      <c r="B154" s="8" t="s">
        <v>216</v>
      </c>
      <c r="C154" s="3">
        <f t="shared" si="12"/>
        <v>2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2</v>
      </c>
      <c r="M154" s="3">
        <v>0</v>
      </c>
      <c r="N154" s="23">
        <v>20000</v>
      </c>
    </row>
    <row r="155" spans="1:14" ht="12.75">
      <c r="A155" s="4" t="s">
        <v>249</v>
      </c>
      <c r="B155" s="8" t="s">
        <v>185</v>
      </c>
      <c r="C155" s="3">
        <f t="shared" si="12"/>
        <v>9</v>
      </c>
      <c r="D155" s="3">
        <v>1</v>
      </c>
      <c r="E155" s="3">
        <v>1</v>
      </c>
      <c r="F155" s="3">
        <v>0</v>
      </c>
      <c r="G155" s="3">
        <v>0</v>
      </c>
      <c r="H155" s="3">
        <v>2</v>
      </c>
      <c r="I155" s="3">
        <v>0</v>
      </c>
      <c r="J155" s="3">
        <v>1</v>
      </c>
      <c r="K155" s="3">
        <v>2</v>
      </c>
      <c r="L155" s="3">
        <v>2</v>
      </c>
      <c r="M155" s="3">
        <v>0</v>
      </c>
      <c r="N155" s="23">
        <v>12744</v>
      </c>
    </row>
    <row r="156" spans="1:14" ht="12.75">
      <c r="A156" s="4" t="s">
        <v>580</v>
      </c>
      <c r="B156" s="8" t="s">
        <v>185</v>
      </c>
      <c r="C156" s="3">
        <f t="shared" si="12"/>
        <v>3</v>
      </c>
      <c r="D156" s="3">
        <v>1</v>
      </c>
      <c r="E156" s="3">
        <v>1</v>
      </c>
      <c r="F156" s="3">
        <v>1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23">
        <v>7133</v>
      </c>
    </row>
    <row r="157" spans="1:14" ht="12.75">
      <c r="A157" s="4" t="s">
        <v>51</v>
      </c>
      <c r="B157" s="8" t="s">
        <v>185</v>
      </c>
      <c r="C157" s="3">
        <f t="shared" si="12"/>
        <v>1</v>
      </c>
      <c r="D157" s="3">
        <v>0</v>
      </c>
      <c r="E157" s="3">
        <v>0</v>
      </c>
      <c r="F157" s="3">
        <v>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23">
        <v>8000</v>
      </c>
    </row>
    <row r="158" spans="1:14" ht="12.75">
      <c r="A158" s="4" t="s">
        <v>456</v>
      </c>
      <c r="B158" s="8" t="s">
        <v>185</v>
      </c>
      <c r="C158" s="3">
        <f t="shared" si="12"/>
        <v>2</v>
      </c>
      <c r="D158" s="3">
        <v>0</v>
      </c>
      <c r="E158" s="3">
        <v>0</v>
      </c>
      <c r="F158" s="3">
        <v>0</v>
      </c>
      <c r="G158" s="3">
        <v>1</v>
      </c>
      <c r="H158" s="3">
        <v>0</v>
      </c>
      <c r="I158" s="3">
        <v>1</v>
      </c>
      <c r="J158" s="3">
        <v>0</v>
      </c>
      <c r="K158" s="3">
        <v>0</v>
      </c>
      <c r="L158" s="3">
        <v>0</v>
      </c>
      <c r="M158" s="3">
        <v>0</v>
      </c>
      <c r="N158" s="23">
        <v>9733</v>
      </c>
    </row>
    <row r="159" spans="1:14" ht="12.75">
      <c r="A159" s="4" t="s">
        <v>609</v>
      </c>
      <c r="B159" s="8" t="s">
        <v>507</v>
      </c>
      <c r="C159" s="3">
        <f t="shared" si="12"/>
        <v>9</v>
      </c>
      <c r="D159" s="3">
        <v>1</v>
      </c>
      <c r="E159" s="3">
        <v>2</v>
      </c>
      <c r="F159" s="3">
        <v>2</v>
      </c>
      <c r="G159" s="3">
        <v>0</v>
      </c>
      <c r="H159" s="3">
        <v>0</v>
      </c>
      <c r="I159" s="3">
        <v>0</v>
      </c>
      <c r="J159" s="3">
        <v>1</v>
      </c>
      <c r="K159" s="3">
        <v>3</v>
      </c>
      <c r="L159" s="3">
        <v>0</v>
      </c>
      <c r="M159" s="3">
        <v>0</v>
      </c>
      <c r="N159" s="23">
        <v>10023</v>
      </c>
    </row>
    <row r="160" spans="1:14" ht="12.75">
      <c r="A160" s="4" t="s">
        <v>476</v>
      </c>
      <c r="B160" s="8" t="s">
        <v>482</v>
      </c>
      <c r="C160" s="3">
        <f t="shared" si="12"/>
        <v>14</v>
      </c>
      <c r="D160" s="3">
        <v>2</v>
      </c>
      <c r="E160" s="3">
        <v>4</v>
      </c>
      <c r="F160" s="3">
        <v>3</v>
      </c>
      <c r="G160" s="3">
        <v>1</v>
      </c>
      <c r="H160" s="3">
        <v>0</v>
      </c>
      <c r="I160" s="3">
        <v>0</v>
      </c>
      <c r="J160" s="3">
        <v>0</v>
      </c>
      <c r="K160" s="3">
        <v>4</v>
      </c>
      <c r="L160" s="3">
        <v>0</v>
      </c>
      <c r="M160" s="3">
        <v>0</v>
      </c>
      <c r="N160" s="23">
        <v>8955</v>
      </c>
    </row>
    <row r="161" spans="1:14" ht="12.75">
      <c r="A161" s="4" t="s">
        <v>831</v>
      </c>
      <c r="B161" s="8" t="s">
        <v>482</v>
      </c>
      <c r="C161" s="3">
        <f t="shared" si="12"/>
        <v>1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1</v>
      </c>
      <c r="K161" s="3">
        <v>0</v>
      </c>
      <c r="L161" s="3">
        <v>0</v>
      </c>
      <c r="M161" s="3">
        <v>0</v>
      </c>
      <c r="N161" s="23">
        <v>11690</v>
      </c>
    </row>
    <row r="162" spans="1:14" ht="12.75">
      <c r="A162" s="4" t="s">
        <v>562</v>
      </c>
      <c r="B162" s="8" t="s">
        <v>805</v>
      </c>
      <c r="C162" s="3">
        <f t="shared" si="12"/>
        <v>3</v>
      </c>
      <c r="D162" s="3">
        <v>0</v>
      </c>
      <c r="E162" s="3">
        <v>0</v>
      </c>
      <c r="F162" s="3">
        <v>0</v>
      </c>
      <c r="G162" s="3">
        <v>1</v>
      </c>
      <c r="H162" s="3">
        <v>0</v>
      </c>
      <c r="I162" s="3">
        <v>0</v>
      </c>
      <c r="J162" s="3">
        <v>1</v>
      </c>
      <c r="K162" s="3">
        <v>0</v>
      </c>
      <c r="L162" s="3">
        <v>1</v>
      </c>
      <c r="M162" s="3">
        <v>0</v>
      </c>
      <c r="N162" s="23">
        <v>13463</v>
      </c>
    </row>
    <row r="163" spans="1:14" ht="12.75">
      <c r="A163" s="4" t="s">
        <v>640</v>
      </c>
      <c r="B163" s="8" t="s">
        <v>805</v>
      </c>
      <c r="C163" s="3">
        <f t="shared" si="12"/>
        <v>1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1</v>
      </c>
      <c r="M163" s="3">
        <v>0</v>
      </c>
      <c r="N163" s="23">
        <v>20000</v>
      </c>
    </row>
    <row r="164" spans="1:14" ht="12.75">
      <c r="A164" s="4" t="s">
        <v>729</v>
      </c>
      <c r="B164" s="8" t="s">
        <v>805</v>
      </c>
      <c r="C164" s="3">
        <f t="shared" si="12"/>
        <v>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</v>
      </c>
      <c r="N164" s="23">
        <v>24000</v>
      </c>
    </row>
    <row r="165" spans="1:14" ht="12.75">
      <c r="A165" s="4" t="s">
        <v>160</v>
      </c>
      <c r="B165" s="8" t="s">
        <v>805</v>
      </c>
      <c r="C165" s="3">
        <f t="shared" si="12"/>
        <v>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1</v>
      </c>
      <c r="M165" s="3">
        <v>0</v>
      </c>
      <c r="N165" s="23">
        <v>20000</v>
      </c>
    </row>
    <row r="166" spans="1:14" ht="26.25">
      <c r="A166" s="4" t="s">
        <v>487</v>
      </c>
      <c r="B166" s="8" t="s">
        <v>574</v>
      </c>
      <c r="C166" s="3">
        <f t="shared" si="12"/>
        <v>1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1</v>
      </c>
      <c r="M166" s="3">
        <v>0</v>
      </c>
      <c r="N166" s="23">
        <v>20000</v>
      </c>
    </row>
    <row r="167" spans="1:14" ht="12.75">
      <c r="A167" s="4" t="s">
        <v>624</v>
      </c>
      <c r="B167" s="8" t="s">
        <v>574</v>
      </c>
      <c r="C167" s="3">
        <f t="shared" si="12"/>
        <v>4</v>
      </c>
      <c r="D167" s="3">
        <v>0</v>
      </c>
      <c r="E167" s="3">
        <v>0</v>
      </c>
      <c r="F167" s="3">
        <v>0</v>
      </c>
      <c r="G167" s="3">
        <v>0</v>
      </c>
      <c r="H167" s="3">
        <v>1</v>
      </c>
      <c r="I167" s="3">
        <v>0</v>
      </c>
      <c r="J167" s="3">
        <v>0</v>
      </c>
      <c r="K167" s="3">
        <v>1</v>
      </c>
      <c r="L167" s="3">
        <v>2</v>
      </c>
      <c r="M167" s="3">
        <v>0</v>
      </c>
      <c r="N167" s="23">
        <v>15515</v>
      </c>
    </row>
    <row r="168" spans="1:14" ht="12.75">
      <c r="A168" s="4" t="s">
        <v>245</v>
      </c>
      <c r="B168" s="8" t="s">
        <v>574</v>
      </c>
      <c r="C168" s="3">
        <f t="shared" si="12"/>
        <v>1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1</v>
      </c>
      <c r="M168" s="3">
        <v>0</v>
      </c>
      <c r="N168" s="23">
        <v>20000</v>
      </c>
    </row>
    <row r="169" spans="1:14" ht="12.75">
      <c r="A169" s="4" t="s">
        <v>326</v>
      </c>
      <c r="B169" s="8" t="s">
        <v>574</v>
      </c>
      <c r="C169" s="3">
        <f t="shared" si="12"/>
        <v>2</v>
      </c>
      <c r="D169" s="3">
        <v>0</v>
      </c>
      <c r="E169" s="3">
        <v>0</v>
      </c>
      <c r="F169" s="3">
        <v>0</v>
      </c>
      <c r="G169" s="3">
        <v>0</v>
      </c>
      <c r="H169" s="3">
        <v>1</v>
      </c>
      <c r="I169" s="3">
        <v>0</v>
      </c>
      <c r="J169" s="3">
        <v>0</v>
      </c>
      <c r="K169" s="3">
        <v>0</v>
      </c>
      <c r="L169" s="3">
        <v>1</v>
      </c>
      <c r="M169" s="3">
        <v>0</v>
      </c>
      <c r="N169" s="23">
        <v>15000</v>
      </c>
    </row>
    <row r="170" spans="1:14" ht="12.75">
      <c r="A170" s="4" t="s">
        <v>56</v>
      </c>
      <c r="B170" s="8" t="s">
        <v>574</v>
      </c>
      <c r="C170" s="3">
        <f t="shared" si="12"/>
        <v>4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4</v>
      </c>
      <c r="M170" s="3">
        <v>0</v>
      </c>
      <c r="N170" s="23">
        <v>20000</v>
      </c>
    </row>
    <row r="171" spans="1:14" ht="12.75">
      <c r="A171" s="4" t="s">
        <v>132</v>
      </c>
      <c r="B171" s="8" t="s">
        <v>574</v>
      </c>
      <c r="C171" s="3">
        <f t="shared" si="12"/>
        <v>4</v>
      </c>
      <c r="D171" s="3">
        <v>0</v>
      </c>
      <c r="E171" s="3">
        <v>0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3</v>
      </c>
      <c r="M171" s="3">
        <v>0</v>
      </c>
      <c r="N171" s="23">
        <v>17000</v>
      </c>
    </row>
    <row r="172" spans="1:14" ht="12.75">
      <c r="A172" s="4" t="s">
        <v>794</v>
      </c>
      <c r="B172" s="8" t="s">
        <v>574</v>
      </c>
      <c r="C172" s="3">
        <f t="shared" si="12"/>
        <v>5</v>
      </c>
      <c r="D172" s="3">
        <v>0</v>
      </c>
      <c r="E172" s="3">
        <v>0</v>
      </c>
      <c r="F172" s="3">
        <v>0</v>
      </c>
      <c r="G172" s="3">
        <v>0</v>
      </c>
      <c r="H172" s="3">
        <v>4</v>
      </c>
      <c r="I172" s="3">
        <v>0</v>
      </c>
      <c r="J172" s="3">
        <v>0</v>
      </c>
      <c r="K172" s="3">
        <v>0</v>
      </c>
      <c r="L172" s="3">
        <v>1</v>
      </c>
      <c r="M172" s="3">
        <v>0</v>
      </c>
      <c r="N172" s="23">
        <v>12000</v>
      </c>
    </row>
    <row r="173" spans="1:14" ht="12.75">
      <c r="A173" s="4" t="s">
        <v>659</v>
      </c>
      <c r="B173" s="8" t="s">
        <v>574</v>
      </c>
      <c r="C173" s="3">
        <f t="shared" si="12"/>
        <v>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2</v>
      </c>
      <c r="M173" s="3">
        <v>1</v>
      </c>
      <c r="N173" s="23">
        <v>20833</v>
      </c>
    </row>
    <row r="174" spans="1:14" ht="12.75">
      <c r="A174" s="4" t="s">
        <v>274</v>
      </c>
      <c r="B174" s="8" t="s">
        <v>574</v>
      </c>
      <c r="C174" s="3">
        <f t="shared" si="12"/>
        <v>3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1</v>
      </c>
      <c r="L174" s="3">
        <v>1</v>
      </c>
      <c r="M174" s="3">
        <v>1</v>
      </c>
      <c r="N174" s="23">
        <v>19000</v>
      </c>
    </row>
    <row r="175" spans="1:14" ht="12.75">
      <c r="A175" s="4" t="s">
        <v>68</v>
      </c>
      <c r="B175" s="8" t="s">
        <v>835</v>
      </c>
      <c r="C175" s="3">
        <f t="shared" si="12"/>
        <v>1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1</v>
      </c>
      <c r="J175" s="3">
        <v>0</v>
      </c>
      <c r="K175" s="3">
        <v>0</v>
      </c>
      <c r="L175" s="3">
        <v>0</v>
      </c>
      <c r="M175" s="3">
        <v>0</v>
      </c>
      <c r="N175" s="23">
        <v>10982</v>
      </c>
    </row>
    <row r="176" spans="1:14" ht="12.75">
      <c r="A176" s="4" t="s">
        <v>81</v>
      </c>
      <c r="B176" s="8" t="s">
        <v>592</v>
      </c>
      <c r="C176" s="3">
        <f t="shared" si="12"/>
        <v>2</v>
      </c>
      <c r="D176" s="3">
        <v>0</v>
      </c>
      <c r="E176" s="3">
        <v>0</v>
      </c>
      <c r="F176" s="3">
        <v>0</v>
      </c>
      <c r="G176" s="3">
        <v>2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23">
        <v>8729</v>
      </c>
    </row>
    <row r="177" spans="1:14" ht="26.25">
      <c r="A177" s="4" t="s">
        <v>745</v>
      </c>
      <c r="B177" s="8" t="s">
        <v>401</v>
      </c>
      <c r="C177" s="3">
        <f t="shared" si="12"/>
        <v>42</v>
      </c>
      <c r="D177" s="3">
        <v>8</v>
      </c>
      <c r="E177" s="3">
        <v>5</v>
      </c>
      <c r="F177" s="3">
        <v>6</v>
      </c>
      <c r="G177" s="3">
        <v>5</v>
      </c>
      <c r="H177" s="3">
        <v>10</v>
      </c>
      <c r="I177" s="3">
        <v>2</v>
      </c>
      <c r="J177" s="3">
        <v>1</v>
      </c>
      <c r="K177" s="3">
        <v>4</v>
      </c>
      <c r="L177" s="3">
        <v>1</v>
      </c>
      <c r="M177" s="3">
        <v>0</v>
      </c>
      <c r="N177" s="23">
        <v>9228</v>
      </c>
    </row>
    <row r="178" spans="1:14" ht="39">
      <c r="A178" s="4" t="s">
        <v>388</v>
      </c>
      <c r="B178" s="8" t="s">
        <v>401</v>
      </c>
      <c r="C178" s="3">
        <f t="shared" si="12"/>
        <v>3</v>
      </c>
      <c r="D178" s="3">
        <v>0</v>
      </c>
      <c r="E178" s="3">
        <v>2</v>
      </c>
      <c r="F178" s="3">
        <v>0</v>
      </c>
      <c r="G178" s="3">
        <v>0</v>
      </c>
      <c r="H178" s="3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23">
        <v>7871</v>
      </c>
    </row>
    <row r="179" spans="1:14" ht="26.25">
      <c r="A179" s="4" t="s">
        <v>764</v>
      </c>
      <c r="B179" s="8" t="s">
        <v>401</v>
      </c>
      <c r="C179" s="3">
        <f t="shared" si="12"/>
        <v>1</v>
      </c>
      <c r="D179" s="3">
        <v>0</v>
      </c>
      <c r="E179" s="3">
        <v>0</v>
      </c>
      <c r="F179" s="3">
        <v>1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23">
        <v>7800</v>
      </c>
    </row>
    <row r="180" spans="1:14" ht="39">
      <c r="A180" s="4" t="s">
        <v>688</v>
      </c>
      <c r="B180" s="8" t="s">
        <v>149</v>
      </c>
      <c r="C180" s="3">
        <f t="shared" si="12"/>
        <v>11</v>
      </c>
      <c r="D180" s="3">
        <v>0</v>
      </c>
      <c r="E180" s="3">
        <v>2</v>
      </c>
      <c r="F180" s="3">
        <v>3</v>
      </c>
      <c r="G180" s="3">
        <v>1</v>
      </c>
      <c r="H180" s="3">
        <v>1</v>
      </c>
      <c r="I180" s="3">
        <v>1</v>
      </c>
      <c r="J180" s="3">
        <v>0</v>
      </c>
      <c r="K180" s="3">
        <v>3</v>
      </c>
      <c r="L180" s="3">
        <v>0</v>
      </c>
      <c r="M180" s="3">
        <v>0</v>
      </c>
      <c r="N180" s="23">
        <v>10091</v>
      </c>
    </row>
    <row r="181" spans="1:14" ht="26.25">
      <c r="A181" s="4" t="s">
        <v>655</v>
      </c>
      <c r="B181" s="8" t="s">
        <v>252</v>
      </c>
      <c r="C181" s="3">
        <f t="shared" si="12"/>
        <v>1</v>
      </c>
      <c r="D181" s="3">
        <v>0</v>
      </c>
      <c r="E181" s="3">
        <v>0</v>
      </c>
      <c r="F181" s="3">
        <v>0</v>
      </c>
      <c r="G181" s="3">
        <v>1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23">
        <v>8095</v>
      </c>
    </row>
    <row r="182" spans="1:14" ht="39">
      <c r="A182" s="4" t="s">
        <v>267</v>
      </c>
      <c r="B182" s="8" t="s">
        <v>190</v>
      </c>
      <c r="C182" s="3">
        <f t="shared" si="12"/>
        <v>5</v>
      </c>
      <c r="D182" s="3">
        <v>2</v>
      </c>
      <c r="E182" s="3">
        <v>1</v>
      </c>
      <c r="F182" s="3">
        <v>0</v>
      </c>
      <c r="G182" s="3">
        <v>0</v>
      </c>
      <c r="H182" s="3">
        <v>1</v>
      </c>
      <c r="I182" s="3">
        <v>0</v>
      </c>
      <c r="J182" s="3">
        <v>1</v>
      </c>
      <c r="K182" s="3">
        <v>0</v>
      </c>
      <c r="L182" s="3">
        <v>0</v>
      </c>
      <c r="M182" s="3">
        <v>0</v>
      </c>
      <c r="N182" s="23">
        <v>8370</v>
      </c>
    </row>
    <row r="183" spans="1:14" ht="26.25">
      <c r="A183" s="4" t="s">
        <v>52</v>
      </c>
      <c r="B183" s="8" t="s">
        <v>780</v>
      </c>
      <c r="C183" s="3">
        <f t="shared" si="12"/>
        <v>1</v>
      </c>
      <c r="D183" s="3">
        <v>0</v>
      </c>
      <c r="E183" s="3">
        <v>1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23">
        <v>6710</v>
      </c>
    </row>
    <row r="184" spans="1:14" ht="12.75">
      <c r="A184" s="4" t="s">
        <v>705</v>
      </c>
      <c r="B184" s="8" t="s">
        <v>472</v>
      </c>
      <c r="C184" s="3">
        <f t="shared" si="12"/>
        <v>6</v>
      </c>
      <c r="D184" s="3">
        <v>1</v>
      </c>
      <c r="E184" s="3">
        <v>2</v>
      </c>
      <c r="F184" s="3">
        <v>1</v>
      </c>
      <c r="G184" s="3">
        <v>1</v>
      </c>
      <c r="H184" s="3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23">
        <v>7767</v>
      </c>
    </row>
    <row r="185" spans="1:14" ht="12.75">
      <c r="A185" s="4" t="s">
        <v>568</v>
      </c>
      <c r="B185" s="8" t="s">
        <v>472</v>
      </c>
      <c r="C185" s="3">
        <f t="shared" si="12"/>
        <v>2</v>
      </c>
      <c r="D185" s="3">
        <v>2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23">
        <v>6700</v>
      </c>
    </row>
    <row r="186" spans="1:14" ht="12.75">
      <c r="A186" s="4" t="s">
        <v>616</v>
      </c>
      <c r="B186" s="8" t="s">
        <v>472</v>
      </c>
      <c r="C186" s="3">
        <f t="shared" si="12"/>
        <v>1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1</v>
      </c>
      <c r="L186" s="3">
        <v>0</v>
      </c>
      <c r="M186" s="3">
        <v>0</v>
      </c>
      <c r="N186" s="23">
        <v>13000</v>
      </c>
    </row>
    <row r="187" spans="1:14" ht="12.75">
      <c r="A187" s="4" t="s">
        <v>462</v>
      </c>
      <c r="B187" s="8" t="s">
        <v>472</v>
      </c>
      <c r="C187" s="3">
        <f t="shared" si="12"/>
        <v>1</v>
      </c>
      <c r="D187" s="3">
        <v>0</v>
      </c>
      <c r="E187" s="3">
        <v>1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23">
        <v>7000</v>
      </c>
    </row>
    <row r="188" spans="1:14" ht="12.75">
      <c r="A188" s="4" t="s">
        <v>818</v>
      </c>
      <c r="B188" s="8" t="s">
        <v>228</v>
      </c>
      <c r="C188" s="3">
        <f t="shared" si="12"/>
        <v>3</v>
      </c>
      <c r="D188" s="3">
        <v>0</v>
      </c>
      <c r="E188" s="3">
        <v>3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23">
        <v>6800</v>
      </c>
    </row>
    <row r="189" spans="1:14" ht="12.75">
      <c r="A189" s="4" t="s">
        <v>392</v>
      </c>
      <c r="B189" s="8" t="s">
        <v>589</v>
      </c>
      <c r="C189" s="3">
        <f t="shared" si="12"/>
        <v>2</v>
      </c>
      <c r="D189" s="3">
        <v>2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23">
        <v>6700</v>
      </c>
    </row>
    <row r="190" spans="1:14" ht="26.25">
      <c r="A190" s="4" t="s">
        <v>438</v>
      </c>
      <c r="B190" s="8" t="s">
        <v>559</v>
      </c>
      <c r="C190" s="3">
        <f t="shared" si="12"/>
        <v>1</v>
      </c>
      <c r="D190" s="3">
        <v>0</v>
      </c>
      <c r="E190" s="3">
        <v>0</v>
      </c>
      <c r="F190" s="3">
        <v>1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23">
        <v>8000</v>
      </c>
    </row>
    <row r="191" spans="1:14" ht="12.75">
      <c r="A191" s="4" t="s">
        <v>613</v>
      </c>
      <c r="B191" s="8" t="s">
        <v>559</v>
      </c>
      <c r="C191" s="3">
        <f t="shared" si="12"/>
        <v>1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1</v>
      </c>
      <c r="L191" s="3">
        <v>0</v>
      </c>
      <c r="M191" s="3">
        <v>0</v>
      </c>
      <c r="N191" s="23">
        <v>15000</v>
      </c>
    </row>
    <row r="192" spans="1:14" ht="12.75">
      <c r="A192" s="4" t="s">
        <v>372</v>
      </c>
      <c r="B192" s="8" t="s">
        <v>29</v>
      </c>
      <c r="C192" s="3">
        <f t="shared" si="12"/>
        <v>6</v>
      </c>
      <c r="D192" s="3">
        <v>0</v>
      </c>
      <c r="E192" s="3">
        <v>0</v>
      </c>
      <c r="F192" s="3">
        <v>0</v>
      </c>
      <c r="G192" s="3">
        <v>5</v>
      </c>
      <c r="H192" s="3">
        <v>0</v>
      </c>
      <c r="I192" s="3">
        <v>0</v>
      </c>
      <c r="J192" s="3">
        <v>0</v>
      </c>
      <c r="K192" s="3">
        <v>1</v>
      </c>
      <c r="L192" s="3">
        <v>0</v>
      </c>
      <c r="M192" s="3">
        <v>0</v>
      </c>
      <c r="N192" s="23">
        <v>9367</v>
      </c>
    </row>
    <row r="193" spans="1:14" ht="26.25">
      <c r="A193" s="4" t="s">
        <v>387</v>
      </c>
      <c r="B193" s="8" t="s">
        <v>29</v>
      </c>
      <c r="C193" s="3">
        <f t="shared" si="12"/>
        <v>1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1</v>
      </c>
      <c r="N193" s="23">
        <v>30000</v>
      </c>
    </row>
    <row r="194" spans="1:14" ht="12.75">
      <c r="A194" s="4" t="s">
        <v>702</v>
      </c>
      <c r="B194" s="8" t="s">
        <v>62</v>
      </c>
      <c r="C194" s="3">
        <f t="shared" si="12"/>
        <v>2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2</v>
      </c>
      <c r="K194" s="3">
        <v>0</v>
      </c>
      <c r="L194" s="3">
        <v>0</v>
      </c>
      <c r="M194" s="3">
        <v>0</v>
      </c>
      <c r="N194" s="23">
        <v>11450</v>
      </c>
    </row>
    <row r="195" spans="1:14" ht="26.25">
      <c r="A195" s="4" t="s">
        <v>349</v>
      </c>
      <c r="B195" s="8" t="s">
        <v>62</v>
      </c>
      <c r="C195" s="3">
        <f t="shared" si="12"/>
        <v>1</v>
      </c>
      <c r="D195" s="3">
        <v>0</v>
      </c>
      <c r="E195" s="3">
        <v>0</v>
      </c>
      <c r="F195" s="3">
        <v>0</v>
      </c>
      <c r="G195" s="3">
        <v>0</v>
      </c>
      <c r="H195" s="3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23">
        <v>10000</v>
      </c>
    </row>
    <row r="196" spans="1:14" ht="12.75">
      <c r="A196" s="4" t="s">
        <v>491</v>
      </c>
      <c r="B196" s="8" t="s">
        <v>62</v>
      </c>
      <c r="C196" s="3">
        <f t="shared" si="12"/>
        <v>2</v>
      </c>
      <c r="D196" s="3">
        <v>0</v>
      </c>
      <c r="E196" s="3">
        <v>0</v>
      </c>
      <c r="F196" s="3">
        <v>1</v>
      </c>
      <c r="G196" s="3">
        <v>0</v>
      </c>
      <c r="H196" s="3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23">
        <v>8625</v>
      </c>
    </row>
    <row r="197" spans="1:14" ht="12.75">
      <c r="A197" s="4" t="s">
        <v>176</v>
      </c>
      <c r="B197" s="8" t="s">
        <v>62</v>
      </c>
      <c r="C197" s="3">
        <f t="shared" si="12"/>
        <v>3</v>
      </c>
      <c r="D197" s="3">
        <v>1</v>
      </c>
      <c r="E197" s="3">
        <v>0</v>
      </c>
      <c r="F197" s="3">
        <v>1</v>
      </c>
      <c r="G197" s="3">
        <v>0</v>
      </c>
      <c r="H197" s="3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23">
        <v>8067</v>
      </c>
    </row>
    <row r="198" spans="1:14" ht="26.25">
      <c r="A198" s="4" t="s">
        <v>748</v>
      </c>
      <c r="B198" s="8" t="s">
        <v>62</v>
      </c>
      <c r="C198" s="3">
        <f t="shared" si="12"/>
        <v>4</v>
      </c>
      <c r="D198" s="3">
        <v>2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1</v>
      </c>
      <c r="L198" s="3">
        <v>0</v>
      </c>
      <c r="M198" s="3">
        <v>0</v>
      </c>
      <c r="N198" s="23">
        <v>8353</v>
      </c>
    </row>
    <row r="199" spans="1:14" ht="12.75">
      <c r="A199" s="4" t="s">
        <v>169</v>
      </c>
      <c r="B199" s="8" t="s">
        <v>62</v>
      </c>
      <c r="C199" s="3">
        <f t="shared" si="12"/>
        <v>2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2</v>
      </c>
      <c r="K199" s="3">
        <v>0</v>
      </c>
      <c r="L199" s="3">
        <v>0</v>
      </c>
      <c r="M199" s="3">
        <v>0</v>
      </c>
      <c r="N199" s="23">
        <v>12000</v>
      </c>
    </row>
    <row r="200" spans="1:14" ht="26.25">
      <c r="A200" s="4" t="s">
        <v>480</v>
      </c>
      <c r="B200" s="8" t="s">
        <v>62</v>
      </c>
      <c r="C200" s="3">
        <f t="shared" si="12"/>
        <v>1</v>
      </c>
      <c r="D200" s="3">
        <v>0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23">
        <v>6750</v>
      </c>
    </row>
    <row r="201" spans="1:14" ht="39">
      <c r="A201" s="4" t="s">
        <v>822</v>
      </c>
      <c r="B201" s="8" t="s">
        <v>62</v>
      </c>
      <c r="C201" s="3">
        <f t="shared" si="12"/>
        <v>1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1</v>
      </c>
      <c r="L201" s="3">
        <v>0</v>
      </c>
      <c r="M201" s="3">
        <v>0</v>
      </c>
      <c r="N201" s="23">
        <v>15000</v>
      </c>
    </row>
    <row r="202" spans="1:14" ht="26.25">
      <c r="A202" s="4" t="s">
        <v>516</v>
      </c>
      <c r="B202" s="8" t="s">
        <v>183</v>
      </c>
      <c r="C202" s="3">
        <f t="shared" si="12"/>
        <v>10</v>
      </c>
      <c r="D202" s="3">
        <v>2</v>
      </c>
      <c r="E202" s="3">
        <v>1</v>
      </c>
      <c r="F202" s="3">
        <v>4</v>
      </c>
      <c r="G202" s="3">
        <v>0</v>
      </c>
      <c r="H202" s="3">
        <v>2</v>
      </c>
      <c r="I202" s="3">
        <v>1</v>
      </c>
      <c r="J202" s="3">
        <v>0</v>
      </c>
      <c r="K202" s="3">
        <v>0</v>
      </c>
      <c r="L202" s="3">
        <v>0</v>
      </c>
      <c r="M202" s="3">
        <v>0</v>
      </c>
      <c r="N202" s="23">
        <v>8000</v>
      </c>
    </row>
    <row r="203" spans="1:14" ht="12.75">
      <c r="A203" s="4" t="s">
        <v>23</v>
      </c>
      <c r="B203" s="8" t="s">
        <v>183</v>
      </c>
      <c r="C203" s="3">
        <f t="shared" si="12"/>
        <v>1</v>
      </c>
      <c r="D203" s="3">
        <v>1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23">
        <v>6700</v>
      </c>
    </row>
    <row r="204" spans="1:14" ht="12.75">
      <c r="A204" s="4" t="s">
        <v>749</v>
      </c>
      <c r="B204" s="8" t="s">
        <v>682</v>
      </c>
      <c r="C204" s="3">
        <f t="shared" si="12"/>
        <v>9</v>
      </c>
      <c r="D204" s="3">
        <v>1</v>
      </c>
      <c r="E204" s="3">
        <v>2</v>
      </c>
      <c r="F204" s="3">
        <v>0</v>
      </c>
      <c r="G204" s="3">
        <v>0</v>
      </c>
      <c r="H204" s="3">
        <v>0</v>
      </c>
      <c r="I204" s="3">
        <v>2</v>
      </c>
      <c r="J204" s="3">
        <v>3</v>
      </c>
      <c r="K204" s="3">
        <v>1</v>
      </c>
      <c r="L204" s="3">
        <v>0</v>
      </c>
      <c r="M204" s="3">
        <v>0</v>
      </c>
      <c r="N204" s="23">
        <v>10052</v>
      </c>
    </row>
    <row r="205" spans="1:14" ht="26.25">
      <c r="A205" s="4" t="s">
        <v>129</v>
      </c>
      <c r="B205" s="8" t="s">
        <v>69</v>
      </c>
      <c r="C205" s="3">
        <f t="shared" si="12"/>
        <v>2</v>
      </c>
      <c r="D205" s="3">
        <v>0</v>
      </c>
      <c r="E205" s="3">
        <v>0</v>
      </c>
      <c r="F205" s="3">
        <v>1</v>
      </c>
      <c r="G205" s="3">
        <v>0</v>
      </c>
      <c r="H205" s="3">
        <v>1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23">
        <v>9000</v>
      </c>
    </row>
    <row r="206" spans="1:14" ht="12.75">
      <c r="A206" s="4" t="s">
        <v>724</v>
      </c>
      <c r="B206" s="8" t="s">
        <v>16</v>
      </c>
      <c r="C206" s="3">
        <f t="shared" si="12"/>
        <v>8</v>
      </c>
      <c r="D206" s="3">
        <v>0</v>
      </c>
      <c r="E206" s="3">
        <v>0</v>
      </c>
      <c r="F206" s="3">
        <v>0</v>
      </c>
      <c r="G206" s="3">
        <v>0</v>
      </c>
      <c r="H206" s="3">
        <v>7</v>
      </c>
      <c r="I206" s="3">
        <v>0</v>
      </c>
      <c r="J206" s="3">
        <v>0</v>
      </c>
      <c r="K206" s="3">
        <v>1</v>
      </c>
      <c r="L206" s="3">
        <v>0</v>
      </c>
      <c r="M206" s="3">
        <v>0</v>
      </c>
      <c r="N206" s="23">
        <v>10071</v>
      </c>
    </row>
    <row r="207" spans="1:14" ht="12.75">
      <c r="A207" s="4" t="s">
        <v>50</v>
      </c>
      <c r="B207" s="8" t="s">
        <v>16</v>
      </c>
      <c r="C207" s="3">
        <f t="shared" si="12"/>
        <v>9</v>
      </c>
      <c r="D207" s="3">
        <v>4</v>
      </c>
      <c r="E207" s="3">
        <v>2</v>
      </c>
      <c r="F207" s="3">
        <v>0</v>
      </c>
      <c r="G207" s="3">
        <v>0</v>
      </c>
      <c r="H207" s="3">
        <v>0</v>
      </c>
      <c r="I207" s="3">
        <v>0</v>
      </c>
      <c r="J207" s="3">
        <v>1</v>
      </c>
      <c r="K207" s="3">
        <v>0</v>
      </c>
      <c r="L207" s="3">
        <v>1</v>
      </c>
      <c r="M207" s="3">
        <v>1</v>
      </c>
      <c r="N207" s="23">
        <v>10882</v>
      </c>
    </row>
    <row r="208" spans="1:14" ht="12.75">
      <c r="A208" s="4" t="s">
        <v>697</v>
      </c>
      <c r="B208" s="8" t="s">
        <v>292</v>
      </c>
      <c r="C208" s="3">
        <f t="shared" si="12"/>
        <v>7</v>
      </c>
      <c r="D208" s="3">
        <v>0</v>
      </c>
      <c r="E208" s="3">
        <v>1</v>
      </c>
      <c r="F208" s="3">
        <v>6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23">
        <v>7302</v>
      </c>
    </row>
    <row r="209" spans="1:14" ht="12.75">
      <c r="A209" s="4" t="s">
        <v>393</v>
      </c>
      <c r="B209" s="8" t="s">
        <v>77</v>
      </c>
      <c r="C209" s="3">
        <f aca="true" t="shared" si="13" ref="C209:C272">SUM(D209:M209)</f>
        <v>14</v>
      </c>
      <c r="D209" s="3">
        <v>2</v>
      </c>
      <c r="E209" s="3">
        <v>1</v>
      </c>
      <c r="F209" s="3">
        <v>2</v>
      </c>
      <c r="G209" s="3">
        <v>0</v>
      </c>
      <c r="H209" s="3">
        <v>1</v>
      </c>
      <c r="I209" s="3">
        <v>3</v>
      </c>
      <c r="J209" s="3">
        <v>4</v>
      </c>
      <c r="K209" s="3">
        <v>1</v>
      </c>
      <c r="L209" s="3">
        <v>0</v>
      </c>
      <c r="M209" s="3">
        <v>0</v>
      </c>
      <c r="N209" s="23">
        <v>9766</v>
      </c>
    </row>
    <row r="210" spans="1:14" ht="12.75">
      <c r="A210" s="4" t="s">
        <v>756</v>
      </c>
      <c r="B210" s="8" t="s">
        <v>720</v>
      </c>
      <c r="C210" s="3">
        <f t="shared" si="13"/>
        <v>3</v>
      </c>
      <c r="D210" s="3">
        <v>0</v>
      </c>
      <c r="E210" s="3">
        <v>3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23">
        <v>6700</v>
      </c>
    </row>
    <row r="211" spans="1:14" ht="12.75">
      <c r="A211" s="4" t="s">
        <v>496</v>
      </c>
      <c r="B211" s="8" t="s">
        <v>694</v>
      </c>
      <c r="C211" s="3">
        <f t="shared" si="13"/>
        <v>4</v>
      </c>
      <c r="D211" s="3">
        <v>0</v>
      </c>
      <c r="E211" s="3">
        <v>1</v>
      </c>
      <c r="F211" s="3">
        <v>0</v>
      </c>
      <c r="G211" s="3">
        <v>1</v>
      </c>
      <c r="H211" s="3">
        <v>1</v>
      </c>
      <c r="I211" s="3">
        <v>0</v>
      </c>
      <c r="J211" s="3">
        <v>0</v>
      </c>
      <c r="K211" s="3">
        <v>1</v>
      </c>
      <c r="L211" s="3">
        <v>0</v>
      </c>
      <c r="M211" s="3">
        <v>0</v>
      </c>
      <c r="N211" s="23">
        <v>9675</v>
      </c>
    </row>
    <row r="212" spans="1:14" ht="12.75">
      <c r="A212" s="4" t="s">
        <v>314</v>
      </c>
      <c r="B212" s="8" t="s">
        <v>694</v>
      </c>
      <c r="C212" s="3">
        <f t="shared" si="13"/>
        <v>7</v>
      </c>
      <c r="D212" s="3">
        <v>4</v>
      </c>
      <c r="E212" s="3">
        <v>1</v>
      </c>
      <c r="F212" s="3">
        <v>0</v>
      </c>
      <c r="G212" s="3">
        <v>0</v>
      </c>
      <c r="H212" s="3">
        <v>1</v>
      </c>
      <c r="I212" s="3">
        <v>0</v>
      </c>
      <c r="J212" s="3">
        <v>1</v>
      </c>
      <c r="K212" s="3">
        <v>0</v>
      </c>
      <c r="L212" s="3">
        <v>0</v>
      </c>
      <c r="M212" s="3">
        <v>0</v>
      </c>
      <c r="N212" s="23">
        <v>7361</v>
      </c>
    </row>
    <row r="213" spans="1:14" ht="26.25">
      <c r="A213" s="4" t="s">
        <v>725</v>
      </c>
      <c r="B213" s="8" t="s">
        <v>181</v>
      </c>
      <c r="C213" s="3">
        <f t="shared" si="13"/>
        <v>1</v>
      </c>
      <c r="D213" s="3">
        <v>1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23">
        <v>6700</v>
      </c>
    </row>
    <row r="214" spans="1:14" ht="26.25">
      <c r="A214" s="4" t="s">
        <v>474</v>
      </c>
      <c r="B214" s="8" t="s">
        <v>181</v>
      </c>
      <c r="C214" s="3">
        <f t="shared" si="13"/>
        <v>1</v>
      </c>
      <c r="D214" s="3">
        <v>0</v>
      </c>
      <c r="E214" s="3">
        <v>0</v>
      </c>
      <c r="F214" s="3">
        <v>0</v>
      </c>
      <c r="G214" s="3">
        <v>0</v>
      </c>
      <c r="H214" s="3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23">
        <v>10000</v>
      </c>
    </row>
    <row r="215" spans="1:14" ht="12.75">
      <c r="A215" s="4" t="s">
        <v>676</v>
      </c>
      <c r="B215" s="8" t="s">
        <v>181</v>
      </c>
      <c r="C215" s="3">
        <f t="shared" si="13"/>
        <v>2</v>
      </c>
      <c r="D215" s="3">
        <v>2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23">
        <v>6700</v>
      </c>
    </row>
    <row r="216" spans="1:14" ht="12.75">
      <c r="A216" s="4" t="s">
        <v>407</v>
      </c>
      <c r="B216" s="8" t="s">
        <v>519</v>
      </c>
      <c r="C216" s="3">
        <f t="shared" si="13"/>
        <v>1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1</v>
      </c>
      <c r="L216" s="3">
        <v>0</v>
      </c>
      <c r="M216" s="3">
        <v>0</v>
      </c>
      <c r="N216" s="23">
        <v>13886</v>
      </c>
    </row>
    <row r="217" spans="1:14" ht="52.5">
      <c r="A217" s="4" t="s">
        <v>828</v>
      </c>
      <c r="B217" s="8" t="s">
        <v>519</v>
      </c>
      <c r="C217" s="3">
        <f t="shared" si="13"/>
        <v>2</v>
      </c>
      <c r="D217" s="3">
        <v>0</v>
      </c>
      <c r="E217" s="3">
        <v>0</v>
      </c>
      <c r="F217" s="3">
        <v>1</v>
      </c>
      <c r="G217" s="3">
        <v>0</v>
      </c>
      <c r="H217" s="3">
        <v>0</v>
      </c>
      <c r="I217" s="3">
        <v>0</v>
      </c>
      <c r="J217" s="3">
        <v>0</v>
      </c>
      <c r="K217" s="3">
        <v>1</v>
      </c>
      <c r="L217" s="3">
        <v>0</v>
      </c>
      <c r="M217" s="3">
        <v>0</v>
      </c>
      <c r="N217" s="23">
        <v>10189</v>
      </c>
    </row>
    <row r="218" spans="1:14" ht="52.5">
      <c r="A218" s="4" t="s">
        <v>666</v>
      </c>
      <c r="B218" s="8" t="s">
        <v>519</v>
      </c>
      <c r="C218" s="3">
        <f t="shared" si="13"/>
        <v>1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1</v>
      </c>
      <c r="L218" s="3">
        <v>0</v>
      </c>
      <c r="M218" s="3">
        <v>0</v>
      </c>
      <c r="N218" s="23">
        <v>13886</v>
      </c>
    </row>
    <row r="219" spans="1:14" ht="26.25">
      <c r="A219" s="4" t="s">
        <v>598</v>
      </c>
      <c r="B219" s="8" t="s">
        <v>519</v>
      </c>
      <c r="C219" s="3">
        <f t="shared" si="13"/>
        <v>1</v>
      </c>
      <c r="D219" s="3">
        <v>0</v>
      </c>
      <c r="E219" s="3">
        <v>1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23">
        <v>6889</v>
      </c>
    </row>
    <row r="220" spans="1:14" ht="12.75">
      <c r="A220" s="4" t="s">
        <v>153</v>
      </c>
      <c r="B220" s="8" t="s">
        <v>840</v>
      </c>
      <c r="C220" s="3">
        <f t="shared" si="13"/>
        <v>2</v>
      </c>
      <c r="D220" s="3">
        <v>1</v>
      </c>
      <c r="E220" s="3">
        <v>0</v>
      </c>
      <c r="F220" s="3">
        <v>0</v>
      </c>
      <c r="G220" s="3">
        <v>1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23">
        <v>7600</v>
      </c>
    </row>
    <row r="221" spans="1:14" ht="12.75">
      <c r="A221" s="4" t="s">
        <v>96</v>
      </c>
      <c r="B221" s="8" t="s">
        <v>840</v>
      </c>
      <c r="C221" s="3">
        <f t="shared" si="13"/>
        <v>1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1</v>
      </c>
      <c r="L221" s="3">
        <v>0</v>
      </c>
      <c r="M221" s="3">
        <v>0</v>
      </c>
      <c r="N221" s="23">
        <v>12914</v>
      </c>
    </row>
    <row r="222" spans="1:14" ht="12.75">
      <c r="A222" s="4" t="s">
        <v>65</v>
      </c>
      <c r="B222" s="8" t="s">
        <v>812</v>
      </c>
      <c r="C222" s="3">
        <f t="shared" si="13"/>
        <v>1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1</v>
      </c>
      <c r="M222" s="3">
        <v>0</v>
      </c>
      <c r="N222" s="23">
        <v>16142</v>
      </c>
    </row>
    <row r="223" spans="1:14" ht="12.75">
      <c r="A223" s="4" t="s">
        <v>206</v>
      </c>
      <c r="B223" s="8" t="s">
        <v>812</v>
      </c>
      <c r="C223" s="3">
        <f t="shared" si="13"/>
        <v>1</v>
      </c>
      <c r="D223" s="3">
        <v>0</v>
      </c>
      <c r="E223" s="3">
        <v>1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23">
        <v>6700</v>
      </c>
    </row>
    <row r="224" spans="1:14" ht="12.75">
      <c r="A224" s="4" t="s">
        <v>601</v>
      </c>
      <c r="B224" s="8" t="s">
        <v>812</v>
      </c>
      <c r="C224" s="3">
        <f t="shared" si="13"/>
        <v>2</v>
      </c>
      <c r="D224" s="3">
        <v>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1</v>
      </c>
      <c r="L224" s="3">
        <v>0</v>
      </c>
      <c r="M224" s="3">
        <v>0</v>
      </c>
      <c r="N224" s="23">
        <v>10780</v>
      </c>
    </row>
    <row r="225" spans="1:14" ht="12.75">
      <c r="A225" s="4" t="s">
        <v>656</v>
      </c>
      <c r="B225" s="8" t="s">
        <v>812</v>
      </c>
      <c r="C225" s="3">
        <f t="shared" si="13"/>
        <v>1</v>
      </c>
      <c r="D225" s="3">
        <v>0</v>
      </c>
      <c r="E225" s="3">
        <v>0</v>
      </c>
      <c r="F225" s="3">
        <v>0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23">
        <v>8455</v>
      </c>
    </row>
    <row r="226" spans="1:14" ht="52.5">
      <c r="A226" s="4" t="s">
        <v>248</v>
      </c>
      <c r="B226" s="8" t="s">
        <v>526</v>
      </c>
      <c r="C226" s="3">
        <f t="shared" si="13"/>
        <v>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1</v>
      </c>
      <c r="M226" s="3">
        <v>0</v>
      </c>
      <c r="N226" s="23">
        <v>15404</v>
      </c>
    </row>
    <row r="227" spans="1:14" ht="12.75">
      <c r="A227" s="4" t="s">
        <v>243</v>
      </c>
      <c r="B227" s="8" t="s">
        <v>286</v>
      </c>
      <c r="C227" s="3">
        <f t="shared" si="13"/>
        <v>7</v>
      </c>
      <c r="D227" s="3">
        <v>1</v>
      </c>
      <c r="E227" s="3">
        <v>0</v>
      </c>
      <c r="F227" s="3">
        <v>2</v>
      </c>
      <c r="G227" s="3">
        <v>4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23">
        <v>8314</v>
      </c>
    </row>
    <row r="228" spans="1:19" ht="15" customHeight="1">
      <c r="A228" s="9" t="s">
        <v>358</v>
      </c>
      <c r="B228" s="19"/>
      <c r="C228" s="20">
        <f t="shared" si="13"/>
        <v>547</v>
      </c>
      <c r="D228" s="20">
        <f aca="true" t="shared" si="14" ref="D228:M228">SUM(D81:D227)</f>
        <v>70</v>
      </c>
      <c r="E228" s="20">
        <f t="shared" si="14"/>
        <v>70</v>
      </c>
      <c r="F228" s="20">
        <f t="shared" si="14"/>
        <v>63</v>
      </c>
      <c r="G228" s="20">
        <f t="shared" si="14"/>
        <v>47</v>
      </c>
      <c r="H228" s="20">
        <f t="shared" si="14"/>
        <v>54</v>
      </c>
      <c r="I228" s="20">
        <f t="shared" si="14"/>
        <v>23</v>
      </c>
      <c r="J228" s="20">
        <f t="shared" si="14"/>
        <v>31</v>
      </c>
      <c r="K228" s="20">
        <f t="shared" si="14"/>
        <v>60</v>
      </c>
      <c r="L228" s="20">
        <f t="shared" si="14"/>
        <v>104</v>
      </c>
      <c r="M228" s="20">
        <f t="shared" si="14"/>
        <v>25</v>
      </c>
      <c r="N228" s="24">
        <v>11804</v>
      </c>
      <c r="O228" s="12">
        <f>SUM(O81:O227)</f>
        <v>0</v>
      </c>
      <c r="P228" s="12"/>
      <c r="Q228" s="12"/>
      <c r="R228" s="12"/>
      <c r="S228" s="12"/>
    </row>
    <row r="229" spans="1:14" ht="26.25">
      <c r="A229" s="4" t="s">
        <v>639</v>
      </c>
      <c r="B229" s="8" t="s">
        <v>287</v>
      </c>
      <c r="C229" s="3">
        <f t="shared" si="13"/>
        <v>1</v>
      </c>
      <c r="D229" s="3">
        <v>1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23">
        <v>6700</v>
      </c>
    </row>
    <row r="230" spans="1:14" ht="12.75">
      <c r="A230" s="4" t="s">
        <v>833</v>
      </c>
      <c r="B230" s="8" t="s">
        <v>287</v>
      </c>
      <c r="C230" s="3">
        <f t="shared" si="13"/>
        <v>1</v>
      </c>
      <c r="D230" s="3">
        <v>1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23">
        <v>6700</v>
      </c>
    </row>
    <row r="231" spans="1:14" ht="12.75">
      <c r="A231" s="4" t="s">
        <v>571</v>
      </c>
      <c r="B231" s="8" t="s">
        <v>287</v>
      </c>
      <c r="C231" s="3">
        <f t="shared" si="13"/>
        <v>1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1</v>
      </c>
      <c r="M231" s="3">
        <v>0</v>
      </c>
      <c r="N231" s="23">
        <v>18000</v>
      </c>
    </row>
    <row r="232" spans="1:14" ht="12.75">
      <c r="A232" s="4" t="s">
        <v>60</v>
      </c>
      <c r="B232" s="8" t="s">
        <v>27</v>
      </c>
      <c r="C232" s="3">
        <f t="shared" si="13"/>
        <v>4</v>
      </c>
      <c r="D232" s="3">
        <v>0</v>
      </c>
      <c r="E232" s="3">
        <v>0</v>
      </c>
      <c r="F232" s="3">
        <v>4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23">
        <v>7400</v>
      </c>
    </row>
    <row r="233" spans="1:14" ht="12.75">
      <c r="A233" s="4" t="s">
        <v>582</v>
      </c>
      <c r="B233" s="8" t="s">
        <v>27</v>
      </c>
      <c r="C233" s="3">
        <f t="shared" si="13"/>
        <v>1</v>
      </c>
      <c r="D233" s="3">
        <v>0</v>
      </c>
      <c r="E233" s="3">
        <v>0</v>
      </c>
      <c r="F233" s="3">
        <v>1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23">
        <v>8000</v>
      </c>
    </row>
    <row r="234" spans="1:14" ht="12.75">
      <c r="A234" s="4" t="s">
        <v>544</v>
      </c>
      <c r="B234" s="8" t="s">
        <v>637</v>
      </c>
      <c r="C234" s="3">
        <f t="shared" si="13"/>
        <v>3</v>
      </c>
      <c r="D234" s="3">
        <v>0</v>
      </c>
      <c r="E234" s="3">
        <v>0</v>
      </c>
      <c r="F234" s="3">
        <v>2</v>
      </c>
      <c r="G234" s="3">
        <v>0</v>
      </c>
      <c r="H234" s="3">
        <v>0</v>
      </c>
      <c r="I234" s="3">
        <v>0</v>
      </c>
      <c r="J234" s="3">
        <v>1</v>
      </c>
      <c r="K234" s="3">
        <v>0</v>
      </c>
      <c r="L234" s="3">
        <v>0</v>
      </c>
      <c r="M234" s="3">
        <v>0</v>
      </c>
      <c r="N234" s="23">
        <v>9150</v>
      </c>
    </row>
    <row r="235" spans="1:14" ht="12.75">
      <c r="A235" s="4" t="s">
        <v>382</v>
      </c>
      <c r="B235" s="8" t="s">
        <v>637</v>
      </c>
      <c r="C235" s="3">
        <f t="shared" si="13"/>
        <v>3</v>
      </c>
      <c r="D235" s="3">
        <v>0</v>
      </c>
      <c r="E235" s="3">
        <v>0</v>
      </c>
      <c r="F235" s="3">
        <v>0</v>
      </c>
      <c r="G235" s="3">
        <v>0</v>
      </c>
      <c r="H235" s="3">
        <v>2</v>
      </c>
      <c r="I235" s="3">
        <v>0</v>
      </c>
      <c r="J235" s="3">
        <v>1</v>
      </c>
      <c r="K235" s="3">
        <v>0</v>
      </c>
      <c r="L235" s="3">
        <v>0</v>
      </c>
      <c r="M235" s="3">
        <v>0</v>
      </c>
      <c r="N235" s="23">
        <v>10667</v>
      </c>
    </row>
    <row r="236" spans="1:14" ht="12.75">
      <c r="A236" s="4" t="s">
        <v>24</v>
      </c>
      <c r="B236" s="8" t="s">
        <v>637</v>
      </c>
      <c r="C236" s="3">
        <f t="shared" si="13"/>
        <v>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1</v>
      </c>
      <c r="M236" s="3">
        <v>0</v>
      </c>
      <c r="N236" s="23">
        <v>18000</v>
      </c>
    </row>
    <row r="237" spans="1:14" ht="12.75">
      <c r="A237" s="4" t="s">
        <v>545</v>
      </c>
      <c r="B237" s="8" t="s">
        <v>637</v>
      </c>
      <c r="C237" s="3">
        <f t="shared" si="13"/>
        <v>1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1</v>
      </c>
      <c r="L237" s="3">
        <v>0</v>
      </c>
      <c r="M237" s="3">
        <v>0</v>
      </c>
      <c r="N237" s="23">
        <v>13000</v>
      </c>
    </row>
    <row r="238" spans="1:14" ht="12.75">
      <c r="A238" s="4" t="s">
        <v>595</v>
      </c>
      <c r="B238" s="8" t="s">
        <v>637</v>
      </c>
      <c r="C238" s="3">
        <f t="shared" si="13"/>
        <v>3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1</v>
      </c>
      <c r="J238" s="3">
        <v>0</v>
      </c>
      <c r="K238" s="3">
        <v>0</v>
      </c>
      <c r="L238" s="3">
        <v>2</v>
      </c>
      <c r="M238" s="3">
        <v>0</v>
      </c>
      <c r="N238" s="23">
        <v>14003</v>
      </c>
    </row>
    <row r="239" spans="1:14" ht="12.75">
      <c r="A239" s="4" t="s">
        <v>133</v>
      </c>
      <c r="B239" s="8" t="s">
        <v>637</v>
      </c>
      <c r="C239" s="3">
        <f t="shared" si="13"/>
        <v>1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1</v>
      </c>
      <c r="L239" s="3">
        <v>0</v>
      </c>
      <c r="M239" s="3">
        <v>0</v>
      </c>
      <c r="N239" s="23">
        <v>13000</v>
      </c>
    </row>
    <row r="240" spans="1:14" ht="12.75">
      <c r="A240" s="4" t="s">
        <v>301</v>
      </c>
      <c r="B240" s="8" t="s">
        <v>637</v>
      </c>
      <c r="C240" s="3">
        <f t="shared" si="13"/>
        <v>2</v>
      </c>
      <c r="D240" s="3">
        <v>0</v>
      </c>
      <c r="E240" s="3">
        <v>0</v>
      </c>
      <c r="F240" s="3">
        <v>0</v>
      </c>
      <c r="G240" s="3">
        <v>0</v>
      </c>
      <c r="H240" s="3">
        <v>1</v>
      </c>
      <c r="I240" s="3">
        <v>0</v>
      </c>
      <c r="J240" s="3">
        <v>0</v>
      </c>
      <c r="K240" s="3">
        <v>1</v>
      </c>
      <c r="L240" s="3">
        <v>0</v>
      </c>
      <c r="M240" s="3">
        <v>0</v>
      </c>
      <c r="N240" s="23">
        <v>12500</v>
      </c>
    </row>
    <row r="241" spans="1:14" ht="26.25">
      <c r="A241" s="4" t="s">
        <v>670</v>
      </c>
      <c r="B241" s="8" t="s">
        <v>381</v>
      </c>
      <c r="C241" s="3">
        <f t="shared" si="13"/>
        <v>4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4</v>
      </c>
      <c r="L241" s="3">
        <v>0</v>
      </c>
      <c r="M241" s="3">
        <v>0</v>
      </c>
      <c r="N241" s="23">
        <v>14000</v>
      </c>
    </row>
    <row r="242" spans="1:14" ht="26.25">
      <c r="A242" s="4" t="s">
        <v>458</v>
      </c>
      <c r="B242" s="8" t="s">
        <v>484</v>
      </c>
      <c r="C242" s="3">
        <f t="shared" si="13"/>
        <v>1</v>
      </c>
      <c r="D242" s="3">
        <v>0</v>
      </c>
      <c r="E242" s="3">
        <v>1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23">
        <v>7000</v>
      </c>
    </row>
    <row r="243" spans="1:14" ht="12.75">
      <c r="A243" s="4" t="s">
        <v>533</v>
      </c>
      <c r="B243" s="8" t="s">
        <v>484</v>
      </c>
      <c r="C243" s="3">
        <f t="shared" si="13"/>
        <v>5</v>
      </c>
      <c r="D243" s="3">
        <v>1</v>
      </c>
      <c r="E243" s="3">
        <v>1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3</v>
      </c>
      <c r="M243" s="3">
        <v>0</v>
      </c>
      <c r="N243" s="23">
        <v>13779</v>
      </c>
    </row>
    <row r="244" spans="1:14" ht="12.75">
      <c r="A244" s="4" t="s">
        <v>719</v>
      </c>
      <c r="B244" s="8" t="s">
        <v>685</v>
      </c>
      <c r="C244" s="3">
        <f t="shared" si="13"/>
        <v>4</v>
      </c>
      <c r="D244" s="3">
        <v>2</v>
      </c>
      <c r="E244" s="3">
        <v>0</v>
      </c>
      <c r="F244" s="3">
        <v>0</v>
      </c>
      <c r="G244" s="3">
        <v>0</v>
      </c>
      <c r="H244" s="3">
        <v>1</v>
      </c>
      <c r="I244" s="3">
        <v>1</v>
      </c>
      <c r="J244" s="3">
        <v>0</v>
      </c>
      <c r="K244" s="3">
        <v>0</v>
      </c>
      <c r="L244" s="3">
        <v>0</v>
      </c>
      <c r="M244" s="3">
        <v>0</v>
      </c>
      <c r="N244" s="23">
        <v>8368</v>
      </c>
    </row>
    <row r="245" spans="1:14" ht="12.75">
      <c r="A245" s="4" t="s">
        <v>253</v>
      </c>
      <c r="B245" s="8" t="s">
        <v>685</v>
      </c>
      <c r="C245" s="3">
        <f t="shared" si="13"/>
        <v>4</v>
      </c>
      <c r="D245" s="3">
        <v>0</v>
      </c>
      <c r="E245" s="3">
        <v>1</v>
      </c>
      <c r="F245" s="3">
        <v>0</v>
      </c>
      <c r="G245" s="3">
        <v>0</v>
      </c>
      <c r="H245" s="3">
        <v>0</v>
      </c>
      <c r="I245" s="3">
        <v>1</v>
      </c>
      <c r="J245" s="3">
        <v>0</v>
      </c>
      <c r="K245" s="3">
        <v>2</v>
      </c>
      <c r="L245" s="3">
        <v>0</v>
      </c>
      <c r="M245" s="3">
        <v>0</v>
      </c>
      <c r="N245" s="23">
        <v>11339</v>
      </c>
    </row>
    <row r="246" spans="1:14" ht="12.75">
      <c r="A246" s="4" t="s">
        <v>75</v>
      </c>
      <c r="B246" s="8" t="s">
        <v>685</v>
      </c>
      <c r="C246" s="3">
        <f t="shared" si="13"/>
        <v>2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2</v>
      </c>
      <c r="K246" s="3">
        <v>0</v>
      </c>
      <c r="L246" s="3">
        <v>0</v>
      </c>
      <c r="M246" s="3">
        <v>0</v>
      </c>
      <c r="N246" s="23">
        <v>11725</v>
      </c>
    </row>
    <row r="247" spans="1:14" ht="26.25">
      <c r="A247" s="4" t="s">
        <v>708</v>
      </c>
      <c r="B247" s="8" t="s">
        <v>810</v>
      </c>
      <c r="C247" s="3">
        <f t="shared" si="13"/>
        <v>1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1</v>
      </c>
      <c r="K247" s="3">
        <v>0</v>
      </c>
      <c r="L247" s="3">
        <v>0</v>
      </c>
      <c r="M247" s="3">
        <v>0</v>
      </c>
      <c r="N247" s="23">
        <v>11450</v>
      </c>
    </row>
    <row r="248" spans="1:14" ht="12.75">
      <c r="A248" s="4" t="s">
        <v>280</v>
      </c>
      <c r="B248" s="8" t="s">
        <v>1</v>
      </c>
      <c r="C248" s="3">
        <f t="shared" si="13"/>
        <v>1</v>
      </c>
      <c r="D248" s="3">
        <v>0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23">
        <v>6040</v>
      </c>
    </row>
    <row r="249" spans="1:14" ht="12.75">
      <c r="A249" s="4" t="s">
        <v>786</v>
      </c>
      <c r="B249" s="8" t="s">
        <v>607</v>
      </c>
      <c r="C249" s="3">
        <f t="shared" si="13"/>
        <v>1</v>
      </c>
      <c r="D249" s="3">
        <v>0</v>
      </c>
      <c r="E249" s="3">
        <v>1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23">
        <v>6700</v>
      </c>
    </row>
    <row r="250" spans="1:14" ht="26.25">
      <c r="A250" s="4" t="s">
        <v>254</v>
      </c>
      <c r="B250" s="8" t="s">
        <v>681</v>
      </c>
      <c r="C250" s="3">
        <f t="shared" si="13"/>
        <v>2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1</v>
      </c>
      <c r="J250" s="3">
        <v>1</v>
      </c>
      <c r="K250" s="3">
        <v>0</v>
      </c>
      <c r="L250" s="3">
        <v>0</v>
      </c>
      <c r="M250" s="3">
        <v>0</v>
      </c>
      <c r="N250" s="23">
        <v>11300</v>
      </c>
    </row>
    <row r="251" spans="1:14" ht="12.75">
      <c r="A251" s="4" t="s">
        <v>530</v>
      </c>
      <c r="B251" s="8" t="s">
        <v>681</v>
      </c>
      <c r="C251" s="3">
        <f t="shared" si="13"/>
        <v>1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1</v>
      </c>
      <c r="J251" s="3">
        <v>0</v>
      </c>
      <c r="K251" s="3">
        <v>0</v>
      </c>
      <c r="L251" s="3">
        <v>0</v>
      </c>
      <c r="M251" s="3">
        <v>0</v>
      </c>
      <c r="N251" s="23">
        <v>10730</v>
      </c>
    </row>
    <row r="252" spans="1:14" ht="12.75">
      <c r="A252" s="4" t="s">
        <v>714</v>
      </c>
      <c r="B252" s="8" t="s">
        <v>681</v>
      </c>
      <c r="C252" s="3">
        <f t="shared" si="13"/>
        <v>1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1</v>
      </c>
      <c r="L252" s="3">
        <v>0</v>
      </c>
      <c r="M252" s="3">
        <v>0</v>
      </c>
      <c r="N252" s="23">
        <v>13000</v>
      </c>
    </row>
    <row r="253" spans="1:14" ht="12.75">
      <c r="A253" s="4" t="s">
        <v>754</v>
      </c>
      <c r="B253" s="8" t="s">
        <v>264</v>
      </c>
      <c r="C253" s="3">
        <f t="shared" si="13"/>
        <v>2</v>
      </c>
      <c r="D253" s="3">
        <v>0</v>
      </c>
      <c r="E253" s="3">
        <v>0</v>
      </c>
      <c r="F253" s="3">
        <v>0</v>
      </c>
      <c r="G253" s="3">
        <v>1</v>
      </c>
      <c r="H253" s="3">
        <v>0</v>
      </c>
      <c r="I253" s="3">
        <v>0</v>
      </c>
      <c r="J253" s="3">
        <v>0</v>
      </c>
      <c r="K253" s="3">
        <v>1</v>
      </c>
      <c r="L253" s="3">
        <v>0</v>
      </c>
      <c r="M253" s="3">
        <v>0</v>
      </c>
      <c r="N253" s="23">
        <v>10820</v>
      </c>
    </row>
    <row r="254" spans="1:14" ht="12.75">
      <c r="A254" s="4" t="s">
        <v>318</v>
      </c>
      <c r="B254" s="8" t="s">
        <v>108</v>
      </c>
      <c r="C254" s="3">
        <f t="shared" si="13"/>
        <v>1</v>
      </c>
      <c r="D254" s="3">
        <v>0</v>
      </c>
      <c r="E254" s="3">
        <v>1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23">
        <v>6700</v>
      </c>
    </row>
    <row r="255" spans="1:14" ht="12.75">
      <c r="A255" s="4" t="s">
        <v>549</v>
      </c>
      <c r="B255" s="8" t="s">
        <v>300</v>
      </c>
      <c r="C255" s="3">
        <f t="shared" si="13"/>
        <v>1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1</v>
      </c>
      <c r="J255" s="3">
        <v>0</v>
      </c>
      <c r="K255" s="3">
        <v>0</v>
      </c>
      <c r="L255" s="3">
        <v>0</v>
      </c>
      <c r="M255" s="3">
        <v>0</v>
      </c>
      <c r="N255" s="23">
        <v>10453</v>
      </c>
    </row>
    <row r="256" spans="1:14" ht="12.75">
      <c r="A256" s="4" t="s">
        <v>539</v>
      </c>
      <c r="B256" s="8" t="s">
        <v>300</v>
      </c>
      <c r="C256" s="3">
        <f t="shared" si="13"/>
        <v>2</v>
      </c>
      <c r="D256" s="3">
        <v>0</v>
      </c>
      <c r="E256" s="3">
        <v>0</v>
      </c>
      <c r="F256" s="3">
        <v>0</v>
      </c>
      <c r="G256" s="3">
        <v>1</v>
      </c>
      <c r="H256" s="3">
        <v>0</v>
      </c>
      <c r="I256" s="3">
        <v>0</v>
      </c>
      <c r="J256" s="3">
        <v>0</v>
      </c>
      <c r="K256" s="3">
        <v>1</v>
      </c>
      <c r="L256" s="3">
        <v>0</v>
      </c>
      <c r="M256" s="3">
        <v>0</v>
      </c>
      <c r="N256" s="23">
        <v>10800</v>
      </c>
    </row>
    <row r="257" spans="1:14" ht="26.25">
      <c r="A257" s="4" t="s">
        <v>221</v>
      </c>
      <c r="B257" s="8" t="s">
        <v>300</v>
      </c>
      <c r="C257" s="3">
        <f t="shared" si="13"/>
        <v>2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1</v>
      </c>
      <c r="J257" s="3">
        <v>0</v>
      </c>
      <c r="K257" s="3">
        <v>1</v>
      </c>
      <c r="L257" s="3">
        <v>0</v>
      </c>
      <c r="M257" s="3">
        <v>0</v>
      </c>
      <c r="N257" s="23">
        <v>11860</v>
      </c>
    </row>
    <row r="258" spans="1:14" ht="26.25">
      <c r="A258" s="4" t="s">
        <v>359</v>
      </c>
      <c r="B258" s="8" t="s">
        <v>493</v>
      </c>
      <c r="C258" s="3">
        <f t="shared" si="13"/>
        <v>2</v>
      </c>
      <c r="D258" s="3">
        <v>0</v>
      </c>
      <c r="E258" s="3">
        <v>1</v>
      </c>
      <c r="F258" s="3">
        <v>0</v>
      </c>
      <c r="G258" s="3">
        <v>0</v>
      </c>
      <c r="H258" s="3">
        <v>0</v>
      </c>
      <c r="I258" s="3">
        <v>0</v>
      </c>
      <c r="J258" s="3">
        <v>1</v>
      </c>
      <c r="K258" s="3">
        <v>0</v>
      </c>
      <c r="L258" s="3">
        <v>0</v>
      </c>
      <c r="M258" s="3">
        <v>0</v>
      </c>
      <c r="N258" s="23">
        <v>9355</v>
      </c>
    </row>
    <row r="259" spans="1:14" ht="26.25">
      <c r="A259" s="4" t="s">
        <v>177</v>
      </c>
      <c r="B259" s="8" t="s">
        <v>838</v>
      </c>
      <c r="C259" s="3">
        <f t="shared" si="13"/>
        <v>3</v>
      </c>
      <c r="D259" s="3">
        <v>1</v>
      </c>
      <c r="E259" s="3">
        <v>1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1</v>
      </c>
      <c r="L259" s="3">
        <v>0</v>
      </c>
      <c r="M259" s="3">
        <v>0</v>
      </c>
      <c r="N259" s="23">
        <v>8724</v>
      </c>
    </row>
    <row r="260" spans="1:14" ht="12.75">
      <c r="A260" s="4" t="s">
        <v>87</v>
      </c>
      <c r="B260" s="8" t="s">
        <v>93</v>
      </c>
      <c r="C260" s="3">
        <f t="shared" si="13"/>
        <v>8</v>
      </c>
      <c r="D260" s="3">
        <v>0</v>
      </c>
      <c r="E260" s="3">
        <v>5</v>
      </c>
      <c r="F260" s="3">
        <v>1</v>
      </c>
      <c r="G260" s="3">
        <v>0</v>
      </c>
      <c r="H260" s="3">
        <v>0</v>
      </c>
      <c r="I260" s="3">
        <v>0</v>
      </c>
      <c r="J260" s="3">
        <v>0</v>
      </c>
      <c r="K260" s="3">
        <v>2</v>
      </c>
      <c r="L260" s="3">
        <v>0</v>
      </c>
      <c r="M260" s="3">
        <v>0</v>
      </c>
      <c r="N260" s="23">
        <v>8261</v>
      </c>
    </row>
    <row r="261" spans="1:14" ht="12.75">
      <c r="A261" s="4" t="s">
        <v>92</v>
      </c>
      <c r="B261" s="8" t="s">
        <v>695</v>
      </c>
      <c r="C261" s="3">
        <f t="shared" si="13"/>
        <v>2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2</v>
      </c>
      <c r="L261" s="3">
        <v>0</v>
      </c>
      <c r="M261" s="3">
        <v>0</v>
      </c>
      <c r="N261" s="23">
        <v>14000</v>
      </c>
    </row>
    <row r="262" spans="1:14" ht="12.75">
      <c r="A262" s="4" t="s">
        <v>777</v>
      </c>
      <c r="B262" s="8" t="s">
        <v>695</v>
      </c>
      <c r="C262" s="3">
        <f t="shared" si="13"/>
        <v>1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1</v>
      </c>
      <c r="L262" s="3">
        <v>0</v>
      </c>
      <c r="M262" s="3">
        <v>0</v>
      </c>
      <c r="N262" s="23">
        <v>13500</v>
      </c>
    </row>
    <row r="263" spans="1:14" ht="26.25">
      <c r="A263" s="4" t="s">
        <v>117</v>
      </c>
      <c r="B263" s="8" t="s">
        <v>334</v>
      </c>
      <c r="C263" s="3">
        <f t="shared" si="13"/>
        <v>2</v>
      </c>
      <c r="D263" s="3">
        <v>0</v>
      </c>
      <c r="E263" s="3">
        <v>2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23">
        <v>6725</v>
      </c>
    </row>
    <row r="264" spans="1:14" ht="26.25">
      <c r="A264" s="4" t="s">
        <v>90</v>
      </c>
      <c r="B264" s="8" t="s">
        <v>334</v>
      </c>
      <c r="C264" s="3">
        <f t="shared" si="13"/>
        <v>5</v>
      </c>
      <c r="D264" s="3">
        <v>0</v>
      </c>
      <c r="E264" s="3">
        <v>0</v>
      </c>
      <c r="F264" s="3">
        <v>0</v>
      </c>
      <c r="G264" s="3">
        <v>0</v>
      </c>
      <c r="H264" s="3">
        <v>1</v>
      </c>
      <c r="I264" s="3">
        <v>0</v>
      </c>
      <c r="J264" s="3">
        <v>0</v>
      </c>
      <c r="K264" s="3">
        <v>4</v>
      </c>
      <c r="L264" s="3">
        <v>0</v>
      </c>
      <c r="M264" s="3">
        <v>0</v>
      </c>
      <c r="N264" s="23">
        <v>12500</v>
      </c>
    </row>
    <row r="265" spans="1:14" ht="39">
      <c r="A265" s="4" t="s">
        <v>142</v>
      </c>
      <c r="B265" s="8" t="s">
        <v>334</v>
      </c>
      <c r="C265" s="3">
        <f t="shared" si="13"/>
        <v>1</v>
      </c>
      <c r="D265" s="3">
        <v>0</v>
      </c>
      <c r="E265" s="3">
        <v>0</v>
      </c>
      <c r="F265" s="3">
        <v>0</v>
      </c>
      <c r="G265" s="3">
        <v>0</v>
      </c>
      <c r="H265" s="3">
        <v>1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23">
        <v>9404</v>
      </c>
    </row>
    <row r="266" spans="1:14" ht="26.25">
      <c r="A266" s="4" t="s">
        <v>116</v>
      </c>
      <c r="B266" s="8" t="s">
        <v>334</v>
      </c>
      <c r="C266" s="3">
        <f t="shared" si="13"/>
        <v>3</v>
      </c>
      <c r="D266" s="3">
        <v>0</v>
      </c>
      <c r="E266" s="3">
        <v>1</v>
      </c>
      <c r="F266" s="3">
        <v>0</v>
      </c>
      <c r="G266" s="3">
        <v>1</v>
      </c>
      <c r="H266" s="3">
        <v>0</v>
      </c>
      <c r="I266" s="3">
        <v>0</v>
      </c>
      <c r="J266" s="3">
        <v>0</v>
      </c>
      <c r="K266" s="3">
        <v>1</v>
      </c>
      <c r="L266" s="3">
        <v>0</v>
      </c>
      <c r="M266" s="3">
        <v>0</v>
      </c>
      <c r="N266" s="23">
        <v>9567</v>
      </c>
    </row>
    <row r="267" spans="1:14" ht="26.25">
      <c r="A267" s="4" t="s">
        <v>343</v>
      </c>
      <c r="B267" s="8" t="s">
        <v>334</v>
      </c>
      <c r="C267" s="3">
        <f t="shared" si="13"/>
        <v>1</v>
      </c>
      <c r="D267" s="3">
        <v>0</v>
      </c>
      <c r="E267" s="3">
        <v>0</v>
      </c>
      <c r="F267" s="3">
        <v>0</v>
      </c>
      <c r="G267" s="3">
        <v>1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23">
        <v>9000</v>
      </c>
    </row>
    <row r="268" spans="1:14" ht="12.75">
      <c r="A268" s="4" t="s">
        <v>124</v>
      </c>
      <c r="B268" s="8" t="s">
        <v>334</v>
      </c>
      <c r="C268" s="3">
        <f t="shared" si="13"/>
        <v>3</v>
      </c>
      <c r="D268" s="3">
        <v>0</v>
      </c>
      <c r="E268" s="3">
        <v>0</v>
      </c>
      <c r="F268" s="3">
        <v>0</v>
      </c>
      <c r="G268" s="3">
        <v>0</v>
      </c>
      <c r="H268" s="3">
        <v>1</v>
      </c>
      <c r="I268" s="3">
        <v>0</v>
      </c>
      <c r="J268" s="3">
        <v>0</v>
      </c>
      <c r="K268" s="3">
        <v>2</v>
      </c>
      <c r="L268" s="3">
        <v>0</v>
      </c>
      <c r="M268" s="3">
        <v>0</v>
      </c>
      <c r="N268" s="23">
        <v>12243</v>
      </c>
    </row>
    <row r="269" spans="1:14" ht="26.25">
      <c r="A269" s="4" t="s">
        <v>698</v>
      </c>
      <c r="B269" s="8" t="s">
        <v>334</v>
      </c>
      <c r="C269" s="3">
        <f t="shared" si="13"/>
        <v>19</v>
      </c>
      <c r="D269" s="3">
        <v>4</v>
      </c>
      <c r="E269" s="3">
        <v>7</v>
      </c>
      <c r="F269" s="3">
        <v>2</v>
      </c>
      <c r="G269" s="3">
        <v>2</v>
      </c>
      <c r="H269" s="3">
        <v>0</v>
      </c>
      <c r="I269" s="3">
        <v>1</v>
      </c>
      <c r="J269" s="3">
        <v>0</v>
      </c>
      <c r="K269" s="3">
        <v>3</v>
      </c>
      <c r="L269" s="3">
        <v>0</v>
      </c>
      <c r="M269" s="3">
        <v>0</v>
      </c>
      <c r="N269" s="23">
        <v>8306</v>
      </c>
    </row>
    <row r="270" spans="1:14" ht="39">
      <c r="A270" s="4" t="s">
        <v>161</v>
      </c>
      <c r="B270" s="8" t="s">
        <v>334</v>
      </c>
      <c r="C270" s="3">
        <f t="shared" si="13"/>
        <v>2</v>
      </c>
      <c r="D270" s="3">
        <v>0</v>
      </c>
      <c r="E270" s="3">
        <v>1</v>
      </c>
      <c r="F270" s="3">
        <v>0</v>
      </c>
      <c r="G270" s="3">
        <v>1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23">
        <v>8000</v>
      </c>
    </row>
    <row r="271" spans="1:14" ht="26.25">
      <c r="A271" s="4" t="s">
        <v>123</v>
      </c>
      <c r="B271" s="8" t="s">
        <v>334</v>
      </c>
      <c r="C271" s="3">
        <f t="shared" si="13"/>
        <v>1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23">
        <v>6700</v>
      </c>
    </row>
    <row r="272" spans="1:14" ht="26.25">
      <c r="A272" s="4" t="s">
        <v>119</v>
      </c>
      <c r="B272" s="8" t="s">
        <v>334</v>
      </c>
      <c r="C272" s="3">
        <f t="shared" si="13"/>
        <v>1</v>
      </c>
      <c r="D272" s="3">
        <v>1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23">
        <v>6700</v>
      </c>
    </row>
    <row r="273" spans="1:14" ht="39">
      <c r="A273" s="4" t="s">
        <v>364</v>
      </c>
      <c r="B273" s="8" t="s">
        <v>564</v>
      </c>
      <c r="C273" s="3">
        <f aca="true" t="shared" si="15" ref="C273:C336">SUM(D273:M273)</f>
        <v>1</v>
      </c>
      <c r="D273" s="3">
        <v>0</v>
      </c>
      <c r="E273" s="3">
        <v>1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23">
        <v>6700</v>
      </c>
    </row>
    <row r="274" spans="1:14" ht="12.75">
      <c r="A274" s="4" t="s">
        <v>172</v>
      </c>
      <c r="B274" s="8" t="s">
        <v>564</v>
      </c>
      <c r="C274" s="3">
        <f t="shared" si="15"/>
        <v>3</v>
      </c>
      <c r="D274" s="3">
        <v>1</v>
      </c>
      <c r="E274" s="3">
        <v>0</v>
      </c>
      <c r="F274" s="3">
        <v>2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23">
        <v>7400</v>
      </c>
    </row>
    <row r="275" spans="1:14" ht="12.75">
      <c r="A275" s="4" t="s">
        <v>4</v>
      </c>
      <c r="B275" s="8" t="s">
        <v>606</v>
      </c>
      <c r="C275" s="3">
        <f t="shared" si="15"/>
        <v>5</v>
      </c>
      <c r="D275" s="3">
        <v>1</v>
      </c>
      <c r="E275" s="3">
        <v>1</v>
      </c>
      <c r="F275" s="3">
        <v>2</v>
      </c>
      <c r="G275" s="3">
        <v>0</v>
      </c>
      <c r="H275" s="3">
        <v>0</v>
      </c>
      <c r="I275" s="3">
        <v>0</v>
      </c>
      <c r="J275" s="3">
        <v>1</v>
      </c>
      <c r="K275" s="3">
        <v>0</v>
      </c>
      <c r="L275" s="3">
        <v>0</v>
      </c>
      <c r="M275" s="3">
        <v>0</v>
      </c>
      <c r="N275" s="23">
        <v>7452</v>
      </c>
    </row>
    <row r="276" spans="1:14" ht="26.25">
      <c r="A276" s="4" t="s">
        <v>191</v>
      </c>
      <c r="B276" s="8" t="s">
        <v>606</v>
      </c>
      <c r="C276" s="3">
        <f t="shared" si="15"/>
        <v>24</v>
      </c>
      <c r="D276" s="3">
        <v>5</v>
      </c>
      <c r="E276" s="3">
        <v>4</v>
      </c>
      <c r="F276" s="3">
        <v>6</v>
      </c>
      <c r="G276" s="3">
        <v>0</v>
      </c>
      <c r="H276" s="3">
        <v>1</v>
      </c>
      <c r="I276" s="3">
        <v>3</v>
      </c>
      <c r="J276" s="3">
        <v>5</v>
      </c>
      <c r="K276" s="3">
        <v>0</v>
      </c>
      <c r="L276" s="3">
        <v>0</v>
      </c>
      <c r="M276" s="3">
        <v>0</v>
      </c>
      <c r="N276" s="23">
        <v>8800</v>
      </c>
    </row>
    <row r="277" spans="1:14" ht="66">
      <c r="A277" s="4" t="s">
        <v>285</v>
      </c>
      <c r="B277" s="8" t="s">
        <v>606</v>
      </c>
      <c r="C277" s="3">
        <f t="shared" si="15"/>
        <v>1</v>
      </c>
      <c r="D277" s="3">
        <v>1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23">
        <v>6700</v>
      </c>
    </row>
    <row r="278" spans="1:14" ht="39">
      <c r="A278" s="4" t="s">
        <v>541</v>
      </c>
      <c r="B278" s="8" t="s">
        <v>606</v>
      </c>
      <c r="C278" s="3">
        <f t="shared" si="15"/>
        <v>1</v>
      </c>
      <c r="D278" s="3">
        <v>1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23">
        <v>6700</v>
      </c>
    </row>
    <row r="279" spans="1:14" ht="12.75">
      <c r="A279" s="4" t="s">
        <v>352</v>
      </c>
      <c r="B279" s="8" t="s">
        <v>758</v>
      </c>
      <c r="C279" s="3">
        <f t="shared" si="15"/>
        <v>27</v>
      </c>
      <c r="D279" s="3">
        <v>7</v>
      </c>
      <c r="E279" s="3">
        <v>1</v>
      </c>
      <c r="F279" s="3">
        <v>18</v>
      </c>
      <c r="G279" s="3">
        <v>0</v>
      </c>
      <c r="H279" s="3">
        <v>0</v>
      </c>
      <c r="I279" s="3">
        <v>0</v>
      </c>
      <c r="J279" s="3">
        <v>1</v>
      </c>
      <c r="K279" s="3">
        <v>0</v>
      </c>
      <c r="L279" s="3">
        <v>0</v>
      </c>
      <c r="M279" s="3">
        <v>0</v>
      </c>
      <c r="N279" s="23">
        <v>6369</v>
      </c>
    </row>
    <row r="280" spans="1:14" ht="12.75">
      <c r="A280" s="4" t="s">
        <v>648</v>
      </c>
      <c r="B280" s="8" t="s">
        <v>758</v>
      </c>
      <c r="C280" s="3">
        <f t="shared" si="15"/>
        <v>1</v>
      </c>
      <c r="D280" s="3">
        <v>0</v>
      </c>
      <c r="E280" s="3">
        <v>1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23">
        <v>6750</v>
      </c>
    </row>
    <row r="281" spans="1:14" ht="12.75">
      <c r="A281" s="4" t="s">
        <v>380</v>
      </c>
      <c r="B281" s="8" t="s">
        <v>758</v>
      </c>
      <c r="C281" s="3">
        <f t="shared" si="15"/>
        <v>1</v>
      </c>
      <c r="D281" s="3">
        <v>0</v>
      </c>
      <c r="E281" s="3">
        <v>1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23">
        <v>6800</v>
      </c>
    </row>
    <row r="282" spans="1:14" ht="12.75">
      <c r="A282" s="4" t="s">
        <v>513</v>
      </c>
      <c r="B282" s="8" t="s">
        <v>758</v>
      </c>
      <c r="C282" s="3">
        <f t="shared" si="15"/>
        <v>3</v>
      </c>
      <c r="D282" s="3">
        <v>0</v>
      </c>
      <c r="E282" s="3">
        <v>0</v>
      </c>
      <c r="F282" s="3">
        <v>2</v>
      </c>
      <c r="G282" s="3">
        <v>0</v>
      </c>
      <c r="H282" s="3">
        <v>0</v>
      </c>
      <c r="I282" s="3">
        <v>1</v>
      </c>
      <c r="J282" s="3">
        <v>0</v>
      </c>
      <c r="K282" s="3">
        <v>0</v>
      </c>
      <c r="L282" s="3">
        <v>0</v>
      </c>
      <c r="M282" s="3">
        <v>0</v>
      </c>
      <c r="N282" s="23">
        <v>8383</v>
      </c>
    </row>
    <row r="283" spans="1:14" ht="12.75">
      <c r="A283" s="4" t="s">
        <v>451</v>
      </c>
      <c r="B283" s="8" t="s">
        <v>758</v>
      </c>
      <c r="C283" s="3">
        <f t="shared" si="15"/>
        <v>1</v>
      </c>
      <c r="D283" s="3">
        <v>0</v>
      </c>
      <c r="E283" s="3">
        <v>0</v>
      </c>
      <c r="F283" s="3">
        <v>0</v>
      </c>
      <c r="G283" s="3">
        <v>1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23">
        <v>9000</v>
      </c>
    </row>
    <row r="284" spans="1:14" ht="12.75">
      <c r="A284" s="4" t="s">
        <v>324</v>
      </c>
      <c r="B284" s="8" t="s">
        <v>107</v>
      </c>
      <c r="C284" s="3">
        <f t="shared" si="15"/>
        <v>2</v>
      </c>
      <c r="D284" s="3">
        <v>0</v>
      </c>
      <c r="E284" s="3">
        <v>1</v>
      </c>
      <c r="F284" s="3">
        <v>1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23">
        <v>7500</v>
      </c>
    </row>
    <row r="285" spans="1:14" ht="12.75">
      <c r="A285" s="4" t="s">
        <v>816</v>
      </c>
      <c r="B285" s="8" t="s">
        <v>348</v>
      </c>
      <c r="C285" s="3">
        <f t="shared" si="15"/>
        <v>6</v>
      </c>
      <c r="D285" s="3">
        <v>0</v>
      </c>
      <c r="E285" s="3">
        <v>1</v>
      </c>
      <c r="F285" s="3">
        <v>5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23">
        <v>7267</v>
      </c>
    </row>
    <row r="286" spans="1:14" ht="12.75">
      <c r="A286" s="4" t="s">
        <v>351</v>
      </c>
      <c r="B286" s="8" t="s">
        <v>94</v>
      </c>
      <c r="C286" s="3">
        <f t="shared" si="15"/>
        <v>3</v>
      </c>
      <c r="D286" s="3">
        <v>1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1</v>
      </c>
      <c r="K286" s="3">
        <v>1</v>
      </c>
      <c r="L286" s="3">
        <v>0</v>
      </c>
      <c r="M286" s="3">
        <v>0</v>
      </c>
      <c r="N286" s="23">
        <v>10202</v>
      </c>
    </row>
    <row r="287" spans="1:14" ht="12.75">
      <c r="A287" s="4" t="s">
        <v>139</v>
      </c>
      <c r="B287" s="8" t="s">
        <v>391</v>
      </c>
      <c r="C287" s="3">
        <f t="shared" si="15"/>
        <v>1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23">
        <v>6700</v>
      </c>
    </row>
    <row r="288" spans="1:14" ht="12.75">
      <c r="A288" s="4" t="s">
        <v>741</v>
      </c>
      <c r="B288" s="8" t="s">
        <v>391</v>
      </c>
      <c r="C288" s="3">
        <f t="shared" si="15"/>
        <v>2</v>
      </c>
      <c r="D288" s="3">
        <v>2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23">
        <v>6700</v>
      </c>
    </row>
    <row r="289" spans="1:14" ht="12.75">
      <c r="A289" s="4" t="s">
        <v>444</v>
      </c>
      <c r="B289" s="8" t="s">
        <v>391</v>
      </c>
      <c r="C289" s="3">
        <f t="shared" si="15"/>
        <v>5</v>
      </c>
      <c r="D289" s="3">
        <v>4</v>
      </c>
      <c r="E289" s="3">
        <v>1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23">
        <v>6700</v>
      </c>
    </row>
    <row r="290" spans="1:14" ht="12.75">
      <c r="A290" s="4" t="s">
        <v>419</v>
      </c>
      <c r="B290" s="8" t="s">
        <v>137</v>
      </c>
      <c r="C290" s="3">
        <f t="shared" si="15"/>
        <v>61</v>
      </c>
      <c r="D290" s="3">
        <v>9</v>
      </c>
      <c r="E290" s="3">
        <v>5</v>
      </c>
      <c r="F290" s="3">
        <v>12</v>
      </c>
      <c r="G290" s="3">
        <v>8</v>
      </c>
      <c r="H290" s="3">
        <v>12</v>
      </c>
      <c r="I290" s="3">
        <v>2</v>
      </c>
      <c r="J290" s="3">
        <v>7</v>
      </c>
      <c r="K290" s="3">
        <v>5</v>
      </c>
      <c r="L290" s="3">
        <v>0</v>
      </c>
      <c r="M290" s="3">
        <v>1</v>
      </c>
      <c r="N290" s="23">
        <v>9275</v>
      </c>
    </row>
    <row r="291" spans="1:14" ht="12.75">
      <c r="A291" s="4" t="s">
        <v>66</v>
      </c>
      <c r="B291" s="8" t="s">
        <v>137</v>
      </c>
      <c r="C291" s="3">
        <f t="shared" si="15"/>
        <v>4</v>
      </c>
      <c r="D291" s="3">
        <v>1</v>
      </c>
      <c r="E291" s="3">
        <v>3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23">
        <v>6863</v>
      </c>
    </row>
    <row r="292" spans="1:14" ht="39">
      <c r="A292" s="4" t="s">
        <v>459</v>
      </c>
      <c r="B292" s="8" t="s">
        <v>686</v>
      </c>
      <c r="C292" s="3">
        <f t="shared" si="15"/>
        <v>1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1</v>
      </c>
      <c r="K292" s="3">
        <v>0</v>
      </c>
      <c r="L292" s="3">
        <v>0</v>
      </c>
      <c r="M292" s="3">
        <v>0</v>
      </c>
      <c r="N292" s="23">
        <v>11450</v>
      </c>
    </row>
    <row r="293" spans="1:14" ht="12.75">
      <c r="A293" s="4" t="s">
        <v>263</v>
      </c>
      <c r="B293" s="8" t="s">
        <v>237</v>
      </c>
      <c r="C293" s="3">
        <f t="shared" si="15"/>
        <v>1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1</v>
      </c>
      <c r="K293" s="3">
        <v>0</v>
      </c>
      <c r="L293" s="3">
        <v>0</v>
      </c>
      <c r="M293" s="3">
        <v>0</v>
      </c>
      <c r="N293" s="23">
        <v>11710</v>
      </c>
    </row>
    <row r="294" spans="1:14" ht="26.25">
      <c r="A294" s="4" t="s">
        <v>527</v>
      </c>
      <c r="B294" s="8" t="s">
        <v>197</v>
      </c>
      <c r="C294" s="3">
        <f t="shared" si="15"/>
        <v>1</v>
      </c>
      <c r="D294" s="3">
        <v>0</v>
      </c>
      <c r="E294" s="3">
        <v>1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23">
        <v>7000</v>
      </c>
    </row>
    <row r="295" spans="1:14" ht="12.75">
      <c r="A295" s="4" t="s">
        <v>10</v>
      </c>
      <c r="B295" s="8" t="s">
        <v>197</v>
      </c>
      <c r="C295" s="3">
        <f t="shared" si="15"/>
        <v>38</v>
      </c>
      <c r="D295" s="3">
        <v>2</v>
      </c>
      <c r="E295" s="3">
        <v>4</v>
      </c>
      <c r="F295" s="3">
        <v>4</v>
      </c>
      <c r="G295" s="3">
        <v>5</v>
      </c>
      <c r="H295" s="3">
        <v>7</v>
      </c>
      <c r="I295" s="3">
        <v>7</v>
      </c>
      <c r="J295" s="3">
        <v>8</v>
      </c>
      <c r="K295" s="3">
        <v>1</v>
      </c>
      <c r="L295" s="3">
        <v>0</v>
      </c>
      <c r="M295" s="3">
        <v>0</v>
      </c>
      <c r="N295" s="23">
        <v>9427</v>
      </c>
    </row>
    <row r="296" spans="1:14" ht="12.75">
      <c r="A296" s="4" t="s">
        <v>800</v>
      </c>
      <c r="B296" s="8" t="s">
        <v>197</v>
      </c>
      <c r="C296" s="3">
        <f t="shared" si="15"/>
        <v>1</v>
      </c>
      <c r="D296" s="3">
        <v>0</v>
      </c>
      <c r="E296" s="3">
        <v>0</v>
      </c>
      <c r="F296" s="3">
        <v>1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23">
        <v>7500</v>
      </c>
    </row>
    <row r="297" spans="1:14" ht="26.25">
      <c r="A297" s="4" t="s">
        <v>53</v>
      </c>
      <c r="B297" s="8" t="s">
        <v>615</v>
      </c>
      <c r="C297" s="3">
        <f t="shared" si="15"/>
        <v>1</v>
      </c>
      <c r="D297" s="3">
        <v>0</v>
      </c>
      <c r="E297" s="3">
        <v>0</v>
      </c>
      <c r="F297" s="3">
        <v>1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23">
        <v>7500</v>
      </c>
    </row>
    <row r="298" spans="1:14" ht="12.75">
      <c r="A298" s="4" t="s">
        <v>319</v>
      </c>
      <c r="B298" s="8" t="s">
        <v>192</v>
      </c>
      <c r="C298" s="3">
        <f t="shared" si="15"/>
        <v>1</v>
      </c>
      <c r="D298" s="3">
        <v>0</v>
      </c>
      <c r="E298" s="3">
        <v>1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23">
        <v>7000</v>
      </c>
    </row>
    <row r="299" spans="1:14" ht="12.75">
      <c r="A299" s="4" t="s">
        <v>71</v>
      </c>
      <c r="B299" s="8" t="s">
        <v>535</v>
      </c>
      <c r="C299" s="3">
        <f t="shared" si="15"/>
        <v>1</v>
      </c>
      <c r="D299" s="3">
        <v>0</v>
      </c>
      <c r="E299" s="3">
        <v>0</v>
      </c>
      <c r="F299" s="3">
        <v>0</v>
      </c>
      <c r="G299" s="3">
        <v>1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23">
        <v>8071</v>
      </c>
    </row>
    <row r="300" spans="1:14" ht="26.25">
      <c r="A300" s="4" t="s">
        <v>782</v>
      </c>
      <c r="B300" s="8" t="s">
        <v>535</v>
      </c>
      <c r="C300" s="3">
        <f t="shared" si="15"/>
        <v>1</v>
      </c>
      <c r="D300" s="3">
        <v>0</v>
      </c>
      <c r="E300" s="3">
        <v>1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23">
        <v>7000</v>
      </c>
    </row>
    <row r="301" spans="1:19" ht="15" customHeight="1">
      <c r="A301" s="9" t="s">
        <v>103</v>
      </c>
      <c r="B301" s="19"/>
      <c r="C301" s="20">
        <f t="shared" si="15"/>
        <v>309</v>
      </c>
      <c r="D301" s="20">
        <f aca="true" t="shared" si="16" ref="D301:M301">SUM(D229:D300)</f>
        <v>48</v>
      </c>
      <c r="E301" s="20">
        <f t="shared" si="16"/>
        <v>51</v>
      </c>
      <c r="F301" s="20">
        <f t="shared" si="16"/>
        <v>64</v>
      </c>
      <c r="G301" s="20">
        <f t="shared" si="16"/>
        <v>22</v>
      </c>
      <c r="H301" s="20">
        <f t="shared" si="16"/>
        <v>27</v>
      </c>
      <c r="I301" s="20">
        <f t="shared" si="16"/>
        <v>21</v>
      </c>
      <c r="J301" s="20">
        <f t="shared" si="16"/>
        <v>32</v>
      </c>
      <c r="K301" s="20">
        <f t="shared" si="16"/>
        <v>36</v>
      </c>
      <c r="L301" s="20">
        <f t="shared" si="16"/>
        <v>7</v>
      </c>
      <c r="M301" s="20">
        <f t="shared" si="16"/>
        <v>1</v>
      </c>
      <c r="N301" s="24">
        <v>9060</v>
      </c>
      <c r="O301" s="12">
        <f>SUM(O229:O300)</f>
        <v>0</v>
      </c>
      <c r="P301" s="12"/>
      <c r="Q301" s="12"/>
      <c r="R301" s="12"/>
      <c r="S301" s="12"/>
    </row>
    <row r="302" spans="1:14" ht="26.25">
      <c r="A302" s="4" t="s">
        <v>767</v>
      </c>
      <c r="B302" s="8" t="s">
        <v>167</v>
      </c>
      <c r="C302" s="3">
        <f t="shared" si="15"/>
        <v>3</v>
      </c>
      <c r="D302" s="3">
        <v>1</v>
      </c>
      <c r="E302" s="3">
        <v>1</v>
      </c>
      <c r="F302" s="3">
        <v>0</v>
      </c>
      <c r="G302" s="3">
        <v>0</v>
      </c>
      <c r="H302" s="3">
        <v>0</v>
      </c>
      <c r="I302" s="3">
        <v>0</v>
      </c>
      <c r="J302" s="3">
        <v>1</v>
      </c>
      <c r="K302" s="3">
        <v>0</v>
      </c>
      <c r="L302" s="3">
        <v>0</v>
      </c>
      <c r="M302" s="3">
        <v>0</v>
      </c>
      <c r="N302" s="23">
        <v>8283</v>
      </c>
    </row>
    <row r="303" spans="1:14" ht="26.25">
      <c r="A303" s="4" t="s">
        <v>369</v>
      </c>
      <c r="B303" s="8" t="s">
        <v>167</v>
      </c>
      <c r="C303" s="3">
        <f t="shared" si="15"/>
        <v>1</v>
      </c>
      <c r="D303" s="3">
        <v>1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23">
        <v>6700</v>
      </c>
    </row>
    <row r="304" spans="1:14" ht="39">
      <c r="A304" s="4" t="s">
        <v>270</v>
      </c>
      <c r="B304" s="8" t="s">
        <v>752</v>
      </c>
      <c r="C304" s="3">
        <f t="shared" si="15"/>
        <v>1</v>
      </c>
      <c r="D304" s="3">
        <v>0</v>
      </c>
      <c r="E304" s="3">
        <v>0</v>
      </c>
      <c r="F304" s="3">
        <v>0</v>
      </c>
      <c r="G304" s="3">
        <v>0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23">
        <v>9404</v>
      </c>
    </row>
    <row r="305" spans="1:14" ht="12.75">
      <c r="A305" s="4" t="s">
        <v>573</v>
      </c>
      <c r="B305" s="8" t="s">
        <v>612</v>
      </c>
      <c r="C305" s="3">
        <f t="shared" si="15"/>
        <v>6</v>
      </c>
      <c r="D305" s="3">
        <v>2</v>
      </c>
      <c r="E305" s="3">
        <v>0</v>
      </c>
      <c r="F305" s="3">
        <v>1</v>
      </c>
      <c r="G305" s="3">
        <v>3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23">
        <v>7691</v>
      </c>
    </row>
    <row r="306" spans="1:14" ht="26.25">
      <c r="A306" s="4" t="s">
        <v>597</v>
      </c>
      <c r="B306" s="8" t="s">
        <v>86</v>
      </c>
      <c r="C306" s="3">
        <f t="shared" si="15"/>
        <v>2</v>
      </c>
      <c r="D306" s="3">
        <v>0</v>
      </c>
      <c r="E306" s="3">
        <v>1</v>
      </c>
      <c r="F306" s="3">
        <v>1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23">
        <v>7355</v>
      </c>
    </row>
    <row r="307" spans="1:14" ht="12.75">
      <c r="A307" s="4" t="s">
        <v>475</v>
      </c>
      <c r="B307" s="8" t="s">
        <v>131</v>
      </c>
      <c r="C307" s="3">
        <f t="shared" si="15"/>
        <v>3</v>
      </c>
      <c r="D307" s="3">
        <v>1</v>
      </c>
      <c r="E307" s="3">
        <v>0</v>
      </c>
      <c r="F307" s="3">
        <v>2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23">
        <v>7400</v>
      </c>
    </row>
    <row r="308" spans="1:14" ht="26.25">
      <c r="A308" s="4" t="s">
        <v>448</v>
      </c>
      <c r="B308" s="8" t="s">
        <v>131</v>
      </c>
      <c r="C308" s="3">
        <f t="shared" si="15"/>
        <v>1</v>
      </c>
      <c r="D308" s="3">
        <v>0</v>
      </c>
      <c r="E308" s="3">
        <v>1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23">
        <v>6750</v>
      </c>
    </row>
    <row r="309" spans="1:14" ht="78.75">
      <c r="A309" s="4" t="s">
        <v>672</v>
      </c>
      <c r="B309" s="8" t="s">
        <v>827</v>
      </c>
      <c r="C309" s="3">
        <f t="shared" si="15"/>
        <v>1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1</v>
      </c>
      <c r="K309" s="3">
        <v>0</v>
      </c>
      <c r="L309" s="3">
        <v>0</v>
      </c>
      <c r="M309" s="3">
        <v>0</v>
      </c>
      <c r="N309" s="23">
        <v>11900</v>
      </c>
    </row>
    <row r="310" spans="1:14" ht="26.25">
      <c r="A310" s="4" t="s">
        <v>279</v>
      </c>
      <c r="B310" s="8" t="s">
        <v>827</v>
      </c>
      <c r="C310" s="3">
        <f t="shared" si="15"/>
        <v>3</v>
      </c>
      <c r="D310" s="3">
        <v>1</v>
      </c>
      <c r="E310" s="3">
        <v>0</v>
      </c>
      <c r="F310" s="3">
        <v>0</v>
      </c>
      <c r="G310" s="3">
        <v>0</v>
      </c>
      <c r="H310" s="3">
        <v>0</v>
      </c>
      <c r="I310" s="3">
        <v>2</v>
      </c>
      <c r="J310" s="3">
        <v>0</v>
      </c>
      <c r="K310" s="3">
        <v>0</v>
      </c>
      <c r="L310" s="3">
        <v>0</v>
      </c>
      <c r="M310" s="3">
        <v>0</v>
      </c>
      <c r="N310" s="23">
        <v>9223</v>
      </c>
    </row>
    <row r="311" spans="1:14" ht="12.75">
      <c r="A311" s="4" t="s">
        <v>715</v>
      </c>
      <c r="B311" s="8" t="s">
        <v>174</v>
      </c>
      <c r="C311" s="3">
        <f t="shared" si="15"/>
        <v>3</v>
      </c>
      <c r="D311" s="3">
        <v>0</v>
      </c>
      <c r="E311" s="3">
        <v>0</v>
      </c>
      <c r="F311" s="3">
        <v>1</v>
      </c>
      <c r="G311" s="3">
        <v>1</v>
      </c>
      <c r="H311" s="3">
        <v>0</v>
      </c>
      <c r="I311" s="3">
        <v>0</v>
      </c>
      <c r="J311" s="3">
        <v>1</v>
      </c>
      <c r="K311" s="3">
        <v>0</v>
      </c>
      <c r="L311" s="3">
        <v>0</v>
      </c>
      <c r="M311" s="3">
        <v>0</v>
      </c>
      <c r="N311" s="23">
        <v>9299</v>
      </c>
    </row>
    <row r="312" spans="1:14" ht="12.75">
      <c r="A312" s="4" t="s">
        <v>329</v>
      </c>
      <c r="B312" s="8" t="s">
        <v>763</v>
      </c>
      <c r="C312" s="3">
        <f t="shared" si="15"/>
        <v>4</v>
      </c>
      <c r="D312" s="3">
        <v>3</v>
      </c>
      <c r="E312" s="3">
        <v>1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23">
        <v>6713</v>
      </c>
    </row>
    <row r="313" spans="1:14" ht="26.25">
      <c r="A313" s="4" t="s">
        <v>284</v>
      </c>
      <c r="B313" s="8" t="s">
        <v>763</v>
      </c>
      <c r="C313" s="3">
        <f t="shared" si="15"/>
        <v>1</v>
      </c>
      <c r="D313" s="3">
        <v>0</v>
      </c>
      <c r="E313" s="3">
        <v>0</v>
      </c>
      <c r="F313" s="3">
        <v>0</v>
      </c>
      <c r="G313" s="3">
        <v>1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23">
        <v>9000</v>
      </c>
    </row>
    <row r="314" spans="1:14" ht="12.75">
      <c r="A314" s="4" t="s">
        <v>772</v>
      </c>
      <c r="B314" s="8" t="s">
        <v>744</v>
      </c>
      <c r="C314" s="3">
        <f t="shared" si="15"/>
        <v>2</v>
      </c>
      <c r="D314" s="3">
        <v>2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23">
        <v>3905</v>
      </c>
    </row>
    <row r="315" spans="1:14" ht="12.75">
      <c r="A315" s="4" t="s">
        <v>785</v>
      </c>
      <c r="B315" s="8" t="s">
        <v>744</v>
      </c>
      <c r="C315" s="3">
        <f t="shared" si="15"/>
        <v>5</v>
      </c>
      <c r="D315" s="3">
        <v>1</v>
      </c>
      <c r="E315" s="3">
        <v>0</v>
      </c>
      <c r="F315" s="3">
        <v>0</v>
      </c>
      <c r="G315" s="3">
        <v>1</v>
      </c>
      <c r="H315" s="3">
        <v>3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23">
        <v>8864</v>
      </c>
    </row>
    <row r="316" spans="1:14" ht="26.25">
      <c r="A316" s="4" t="s">
        <v>354</v>
      </c>
      <c r="B316" s="8" t="s">
        <v>386</v>
      </c>
      <c r="C316" s="3">
        <f t="shared" si="15"/>
        <v>1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1</v>
      </c>
      <c r="K316" s="3">
        <v>0</v>
      </c>
      <c r="L316" s="3">
        <v>0</v>
      </c>
      <c r="M316" s="3">
        <v>0</v>
      </c>
      <c r="N316" s="23">
        <v>11450</v>
      </c>
    </row>
    <row r="317" spans="1:14" ht="12.75">
      <c r="A317" s="4" t="s">
        <v>826</v>
      </c>
      <c r="B317" s="8" t="s">
        <v>386</v>
      </c>
      <c r="C317" s="3">
        <f t="shared" si="15"/>
        <v>2</v>
      </c>
      <c r="D317" s="3">
        <v>0</v>
      </c>
      <c r="E317" s="3">
        <v>0</v>
      </c>
      <c r="F317" s="3">
        <v>1</v>
      </c>
      <c r="G317" s="3">
        <v>0</v>
      </c>
      <c r="H317" s="3">
        <v>0</v>
      </c>
      <c r="I317" s="3">
        <v>1</v>
      </c>
      <c r="J317" s="3">
        <v>0</v>
      </c>
      <c r="K317" s="3">
        <v>0</v>
      </c>
      <c r="L317" s="3">
        <v>0</v>
      </c>
      <c r="M317" s="3">
        <v>0</v>
      </c>
      <c r="N317" s="23">
        <v>9225</v>
      </c>
    </row>
    <row r="318" spans="1:14" ht="26.25">
      <c r="A318" s="4" t="s">
        <v>634</v>
      </c>
      <c r="B318" s="8" t="s">
        <v>386</v>
      </c>
      <c r="C318" s="3">
        <f t="shared" si="15"/>
        <v>1</v>
      </c>
      <c r="D318" s="3">
        <v>0</v>
      </c>
      <c r="E318" s="3">
        <v>0</v>
      </c>
      <c r="F318" s="3">
        <v>0</v>
      </c>
      <c r="G318" s="3">
        <v>0</v>
      </c>
      <c r="H318" s="3">
        <v>1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23">
        <v>9453</v>
      </c>
    </row>
    <row r="319" spans="1:14" ht="12.75">
      <c r="A319" s="4" t="s">
        <v>845</v>
      </c>
      <c r="B319" s="8" t="s">
        <v>386</v>
      </c>
      <c r="C319" s="3">
        <f t="shared" si="15"/>
        <v>3</v>
      </c>
      <c r="D319" s="3">
        <v>1</v>
      </c>
      <c r="E319" s="3">
        <v>2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23">
        <v>6767</v>
      </c>
    </row>
    <row r="320" spans="1:14" ht="12.75">
      <c r="A320" s="4" t="s">
        <v>434</v>
      </c>
      <c r="B320" s="8" t="s">
        <v>386</v>
      </c>
      <c r="C320" s="3">
        <f t="shared" si="15"/>
        <v>9</v>
      </c>
      <c r="D320" s="3">
        <v>3</v>
      </c>
      <c r="E320" s="3">
        <v>0</v>
      </c>
      <c r="F320" s="3">
        <v>1</v>
      </c>
      <c r="G320" s="3">
        <v>3</v>
      </c>
      <c r="H320" s="3">
        <v>0</v>
      </c>
      <c r="I320" s="3">
        <v>1</v>
      </c>
      <c r="J320" s="3">
        <v>1</v>
      </c>
      <c r="K320" s="3">
        <v>0</v>
      </c>
      <c r="L320" s="3">
        <v>0</v>
      </c>
      <c r="M320" s="3">
        <v>0</v>
      </c>
      <c r="N320" s="23">
        <v>7608</v>
      </c>
    </row>
    <row r="321" spans="1:14" ht="12.75">
      <c r="A321" s="4" t="s">
        <v>578</v>
      </c>
      <c r="B321" s="8" t="s">
        <v>135</v>
      </c>
      <c r="C321" s="3">
        <f t="shared" si="15"/>
        <v>2</v>
      </c>
      <c r="D321" s="3">
        <v>1</v>
      </c>
      <c r="E321" s="3">
        <v>0</v>
      </c>
      <c r="F321" s="3">
        <v>1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23">
        <v>7350</v>
      </c>
    </row>
    <row r="322" spans="1:14" ht="12.75">
      <c r="A322" s="4" t="s">
        <v>18</v>
      </c>
      <c r="B322" s="8" t="s">
        <v>587</v>
      </c>
      <c r="C322" s="3">
        <f t="shared" si="15"/>
        <v>1</v>
      </c>
      <c r="D322" s="3">
        <v>1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23">
        <v>6700</v>
      </c>
    </row>
    <row r="323" spans="1:14" ht="12.75">
      <c r="A323" s="4" t="s">
        <v>156</v>
      </c>
      <c r="B323" s="8" t="s">
        <v>180</v>
      </c>
      <c r="C323" s="3">
        <f t="shared" si="15"/>
        <v>14</v>
      </c>
      <c r="D323" s="3">
        <v>0</v>
      </c>
      <c r="E323" s="3">
        <v>1</v>
      </c>
      <c r="F323" s="3">
        <v>1</v>
      </c>
      <c r="G323" s="3">
        <v>6</v>
      </c>
      <c r="H323" s="3">
        <v>2</v>
      </c>
      <c r="I323" s="3">
        <v>0</v>
      </c>
      <c r="J323" s="3">
        <v>4</v>
      </c>
      <c r="K323" s="3">
        <v>0</v>
      </c>
      <c r="L323" s="3">
        <v>0</v>
      </c>
      <c r="M323" s="3">
        <v>0</v>
      </c>
      <c r="N323" s="23">
        <v>9437</v>
      </c>
    </row>
    <row r="324" spans="1:14" ht="12.75">
      <c r="A324" s="4" t="s">
        <v>91</v>
      </c>
      <c r="B324" s="8" t="s">
        <v>180</v>
      </c>
      <c r="C324" s="3">
        <f t="shared" si="15"/>
        <v>1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1</v>
      </c>
      <c r="K324" s="3">
        <v>0</v>
      </c>
      <c r="L324" s="3">
        <v>0</v>
      </c>
      <c r="M324" s="3">
        <v>0</v>
      </c>
      <c r="N324" s="23">
        <v>11450</v>
      </c>
    </row>
    <row r="325" spans="1:14" ht="26.25">
      <c r="A325" s="4" t="s">
        <v>34</v>
      </c>
      <c r="B325" s="8" t="s">
        <v>180</v>
      </c>
      <c r="C325" s="3">
        <f t="shared" si="15"/>
        <v>1</v>
      </c>
      <c r="D325" s="3">
        <v>0</v>
      </c>
      <c r="E325" s="3">
        <v>0</v>
      </c>
      <c r="F325" s="3">
        <v>1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23">
        <v>7092</v>
      </c>
    </row>
    <row r="326" spans="1:14" ht="12.75">
      <c r="A326" s="4" t="s">
        <v>726</v>
      </c>
      <c r="B326" s="8" t="s">
        <v>180</v>
      </c>
      <c r="C326" s="3">
        <f t="shared" si="15"/>
        <v>1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1</v>
      </c>
      <c r="K326" s="3">
        <v>0</v>
      </c>
      <c r="L326" s="3">
        <v>0</v>
      </c>
      <c r="M326" s="3">
        <v>0</v>
      </c>
      <c r="N326" s="23">
        <v>11450</v>
      </c>
    </row>
    <row r="327" spans="1:14" ht="12.75">
      <c r="A327" s="4" t="s">
        <v>420</v>
      </c>
      <c r="B327" s="8" t="s">
        <v>180</v>
      </c>
      <c r="C327" s="3">
        <f t="shared" si="15"/>
        <v>3</v>
      </c>
      <c r="D327" s="3">
        <v>0</v>
      </c>
      <c r="E327" s="3">
        <v>0</v>
      </c>
      <c r="F327" s="3">
        <v>3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23">
        <v>7220</v>
      </c>
    </row>
    <row r="328" spans="1:14" ht="26.25">
      <c r="A328" s="4" t="s">
        <v>101</v>
      </c>
      <c r="B328" s="8" t="s">
        <v>765</v>
      </c>
      <c r="C328" s="3">
        <f t="shared" si="15"/>
        <v>1</v>
      </c>
      <c r="D328" s="3">
        <v>1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23">
        <v>6700</v>
      </c>
    </row>
    <row r="329" spans="1:14" ht="12.75">
      <c r="A329" s="4" t="s">
        <v>345</v>
      </c>
      <c r="B329" s="8" t="s">
        <v>765</v>
      </c>
      <c r="C329" s="3">
        <f t="shared" si="15"/>
        <v>1</v>
      </c>
      <c r="D329" s="3">
        <v>0</v>
      </c>
      <c r="E329" s="3">
        <v>0</v>
      </c>
      <c r="F329" s="3">
        <v>1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23">
        <v>7450</v>
      </c>
    </row>
    <row r="330" spans="1:19" ht="15" customHeight="1">
      <c r="A330" s="9" t="s">
        <v>704</v>
      </c>
      <c r="B330" s="19"/>
      <c r="C330" s="20">
        <f t="shared" si="15"/>
        <v>77</v>
      </c>
      <c r="D330" s="20">
        <f aca="true" t="shared" si="17" ref="D330:M330">SUM(D302:D329)</f>
        <v>19</v>
      </c>
      <c r="E330" s="20">
        <f t="shared" si="17"/>
        <v>7</v>
      </c>
      <c r="F330" s="20">
        <f t="shared" si="17"/>
        <v>14</v>
      </c>
      <c r="G330" s="20">
        <f t="shared" si="17"/>
        <v>15</v>
      </c>
      <c r="H330" s="20">
        <f t="shared" si="17"/>
        <v>7</v>
      </c>
      <c r="I330" s="20">
        <f t="shared" si="17"/>
        <v>4</v>
      </c>
      <c r="J330" s="20">
        <f t="shared" si="17"/>
        <v>11</v>
      </c>
      <c r="K330" s="20">
        <f t="shared" si="17"/>
        <v>0</v>
      </c>
      <c r="L330" s="20">
        <f t="shared" si="17"/>
        <v>0</v>
      </c>
      <c r="M330" s="20">
        <f t="shared" si="17"/>
        <v>0</v>
      </c>
      <c r="N330" s="24">
        <v>8229</v>
      </c>
      <c r="O330" s="12">
        <f>SUM(O302:O329)</f>
        <v>0</v>
      </c>
      <c r="P330" s="12"/>
      <c r="Q330" s="12"/>
      <c r="R330" s="12"/>
      <c r="S330" s="12"/>
    </row>
    <row r="331" spans="1:14" ht="26.25">
      <c r="A331" s="4" t="s">
        <v>629</v>
      </c>
      <c r="B331" s="8" t="s">
        <v>546</v>
      </c>
      <c r="C331" s="3">
        <f t="shared" si="15"/>
        <v>1</v>
      </c>
      <c r="D331" s="3">
        <v>0</v>
      </c>
      <c r="E331" s="3">
        <v>1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23">
        <v>6710</v>
      </c>
    </row>
    <row r="332" spans="1:14" ht="26.25">
      <c r="A332" s="4" t="s">
        <v>588</v>
      </c>
      <c r="B332" s="8" t="s">
        <v>289</v>
      </c>
      <c r="C332" s="3">
        <f t="shared" si="15"/>
        <v>8</v>
      </c>
      <c r="D332" s="3">
        <v>0</v>
      </c>
      <c r="E332" s="3">
        <v>3</v>
      </c>
      <c r="F332" s="3">
        <v>3</v>
      </c>
      <c r="G332" s="3">
        <v>1</v>
      </c>
      <c r="H332" s="3">
        <v>1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23">
        <v>7731</v>
      </c>
    </row>
    <row r="333" spans="1:14" ht="39">
      <c r="A333" s="4" t="s">
        <v>83</v>
      </c>
      <c r="B333" s="8" t="s">
        <v>289</v>
      </c>
      <c r="C333" s="3">
        <f t="shared" si="15"/>
        <v>1</v>
      </c>
      <c r="D333" s="3">
        <v>0</v>
      </c>
      <c r="E333" s="3">
        <v>0</v>
      </c>
      <c r="F333" s="3">
        <v>0</v>
      </c>
      <c r="G333" s="3">
        <v>0</v>
      </c>
      <c r="H333" s="3">
        <v>1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23">
        <v>9500</v>
      </c>
    </row>
    <row r="334" spans="1:14" ht="26.25">
      <c r="A334" s="4" t="s">
        <v>271</v>
      </c>
      <c r="B334" s="8" t="s">
        <v>325</v>
      </c>
      <c r="C334" s="3">
        <f t="shared" si="15"/>
        <v>1</v>
      </c>
      <c r="D334" s="3">
        <v>0</v>
      </c>
      <c r="E334" s="3">
        <v>1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23">
        <v>7000</v>
      </c>
    </row>
    <row r="335" spans="1:14" ht="12.75">
      <c r="A335" s="4" t="s">
        <v>350</v>
      </c>
      <c r="B335" s="8" t="s">
        <v>325</v>
      </c>
      <c r="C335" s="3">
        <f t="shared" si="15"/>
        <v>32</v>
      </c>
      <c r="D335" s="3">
        <v>4</v>
      </c>
      <c r="E335" s="3">
        <v>10</v>
      </c>
      <c r="F335" s="3">
        <v>6</v>
      </c>
      <c r="G335" s="3">
        <v>2</v>
      </c>
      <c r="H335" s="3">
        <v>3</v>
      </c>
      <c r="I335" s="3">
        <v>1</v>
      </c>
      <c r="J335" s="3">
        <v>5</v>
      </c>
      <c r="K335" s="3">
        <v>1</v>
      </c>
      <c r="L335" s="3">
        <v>0</v>
      </c>
      <c r="M335" s="3">
        <v>0</v>
      </c>
      <c r="N335" s="23">
        <v>8412</v>
      </c>
    </row>
    <row r="336" spans="1:14" ht="12.75">
      <c r="A336" s="4" t="s">
        <v>425</v>
      </c>
      <c r="B336" s="8" t="s">
        <v>325</v>
      </c>
      <c r="C336" s="3">
        <f t="shared" si="15"/>
        <v>1</v>
      </c>
      <c r="D336" s="3">
        <v>0</v>
      </c>
      <c r="E336" s="3">
        <v>0</v>
      </c>
      <c r="F336" s="3">
        <v>0</v>
      </c>
      <c r="G336" s="3">
        <v>1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23">
        <v>9000</v>
      </c>
    </row>
    <row r="337" spans="1:14" ht="12.75">
      <c r="A337" s="4" t="s">
        <v>825</v>
      </c>
      <c r="B337" s="8" t="s">
        <v>64</v>
      </c>
      <c r="C337" s="3">
        <f aca="true" t="shared" si="18" ref="C337:C400">SUM(D337:M337)</f>
        <v>2</v>
      </c>
      <c r="D337" s="3">
        <v>1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1</v>
      </c>
      <c r="L337" s="3">
        <v>0</v>
      </c>
      <c r="M337" s="3">
        <v>0</v>
      </c>
      <c r="N337" s="23">
        <v>10100</v>
      </c>
    </row>
    <row r="338" spans="1:14" ht="12.75">
      <c r="A338" s="4" t="s">
        <v>138</v>
      </c>
      <c r="B338" s="8" t="s">
        <v>64</v>
      </c>
      <c r="C338" s="3">
        <f t="shared" si="18"/>
        <v>1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1</v>
      </c>
      <c r="J338" s="3">
        <v>0</v>
      </c>
      <c r="K338" s="3">
        <v>0</v>
      </c>
      <c r="L338" s="3">
        <v>0</v>
      </c>
      <c r="M338" s="3">
        <v>0</v>
      </c>
      <c r="N338" s="23">
        <v>10450</v>
      </c>
    </row>
    <row r="339" spans="1:14" ht="12.75">
      <c r="A339" s="4" t="s">
        <v>817</v>
      </c>
      <c r="B339" s="8" t="s">
        <v>64</v>
      </c>
      <c r="C339" s="3">
        <f t="shared" si="18"/>
        <v>2</v>
      </c>
      <c r="D339" s="3">
        <v>0</v>
      </c>
      <c r="E339" s="3">
        <v>0</v>
      </c>
      <c r="F339" s="3">
        <v>2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23">
        <v>7050</v>
      </c>
    </row>
    <row r="340" spans="1:14" ht="12.75">
      <c r="A340" s="4" t="s">
        <v>631</v>
      </c>
      <c r="B340" s="8" t="s">
        <v>261</v>
      </c>
      <c r="C340" s="3">
        <f t="shared" si="18"/>
        <v>1</v>
      </c>
      <c r="D340" s="3">
        <v>1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23">
        <v>6700</v>
      </c>
    </row>
    <row r="341" spans="1:14" ht="92.25">
      <c r="A341" s="4" t="s">
        <v>635</v>
      </c>
      <c r="B341" s="8" t="s">
        <v>3</v>
      </c>
      <c r="C341" s="3">
        <f t="shared" si="18"/>
        <v>9</v>
      </c>
      <c r="D341" s="3">
        <v>4</v>
      </c>
      <c r="E341" s="3">
        <v>3</v>
      </c>
      <c r="F341" s="3">
        <v>2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23">
        <v>6994</v>
      </c>
    </row>
    <row r="342" spans="1:14" ht="39">
      <c r="A342" s="4" t="s">
        <v>747</v>
      </c>
      <c r="B342" s="8" t="s">
        <v>3</v>
      </c>
      <c r="C342" s="3">
        <f t="shared" si="18"/>
        <v>2</v>
      </c>
      <c r="D342" s="3">
        <v>2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23">
        <v>6700</v>
      </c>
    </row>
    <row r="343" spans="1:14" ht="12.75">
      <c r="A343" s="4" t="s">
        <v>536</v>
      </c>
      <c r="B343" s="8" t="s">
        <v>105</v>
      </c>
      <c r="C343" s="3">
        <f t="shared" si="18"/>
        <v>10</v>
      </c>
      <c r="D343" s="3">
        <v>8</v>
      </c>
      <c r="E343" s="3">
        <v>1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23">
        <v>6160</v>
      </c>
    </row>
    <row r="344" spans="1:14" ht="12.75">
      <c r="A344" s="4" t="s">
        <v>342</v>
      </c>
      <c r="B344" s="8" t="s">
        <v>658</v>
      </c>
      <c r="C344" s="3">
        <f t="shared" si="18"/>
        <v>2</v>
      </c>
      <c r="D344" s="3">
        <v>1</v>
      </c>
      <c r="E344" s="3">
        <v>1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23">
        <v>6850</v>
      </c>
    </row>
    <row r="345" spans="1:14" ht="26.25">
      <c r="A345" s="4" t="s">
        <v>234</v>
      </c>
      <c r="B345" s="8" t="s">
        <v>296</v>
      </c>
      <c r="C345" s="3">
        <f t="shared" si="18"/>
        <v>10</v>
      </c>
      <c r="D345" s="3">
        <v>3</v>
      </c>
      <c r="E345" s="3">
        <v>3</v>
      </c>
      <c r="F345" s="3">
        <v>3</v>
      </c>
      <c r="G345" s="3">
        <v>0</v>
      </c>
      <c r="H345" s="3">
        <v>1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23">
        <v>7439</v>
      </c>
    </row>
    <row r="346" spans="1:14" ht="12.75">
      <c r="A346" s="4" t="s">
        <v>258</v>
      </c>
      <c r="B346" s="8" t="s">
        <v>296</v>
      </c>
      <c r="C346" s="3">
        <f t="shared" si="18"/>
        <v>3</v>
      </c>
      <c r="D346" s="3">
        <v>2</v>
      </c>
      <c r="E346" s="3">
        <v>0</v>
      </c>
      <c r="F346" s="3">
        <v>1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23">
        <v>7133</v>
      </c>
    </row>
    <row r="347" spans="1:14" ht="12.75">
      <c r="A347" s="4" t="s">
        <v>460</v>
      </c>
      <c r="B347" s="8" t="s">
        <v>41</v>
      </c>
      <c r="C347" s="3">
        <f t="shared" si="18"/>
        <v>1</v>
      </c>
      <c r="D347" s="3">
        <v>1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23">
        <v>6700</v>
      </c>
    </row>
    <row r="348" spans="1:14" ht="12.75">
      <c r="A348" s="4" t="s">
        <v>290</v>
      </c>
      <c r="B348" s="8" t="s">
        <v>12</v>
      </c>
      <c r="C348" s="3">
        <f t="shared" si="18"/>
        <v>1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1</v>
      </c>
      <c r="K348" s="3">
        <v>0</v>
      </c>
      <c r="L348" s="3">
        <v>0</v>
      </c>
      <c r="M348" s="3">
        <v>0</v>
      </c>
      <c r="N348" s="23">
        <v>12000</v>
      </c>
    </row>
    <row r="349" spans="1:14" ht="26.25">
      <c r="A349" s="4" t="s">
        <v>803</v>
      </c>
      <c r="B349" s="8" t="s">
        <v>120</v>
      </c>
      <c r="C349" s="3">
        <f t="shared" si="18"/>
        <v>4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1</v>
      </c>
      <c r="J349" s="3">
        <v>2</v>
      </c>
      <c r="K349" s="3">
        <v>1</v>
      </c>
      <c r="L349" s="3">
        <v>0</v>
      </c>
      <c r="M349" s="3">
        <v>0</v>
      </c>
      <c r="N349" s="23">
        <v>11836</v>
      </c>
    </row>
    <row r="350" spans="1:14" ht="26.25">
      <c r="A350" s="4" t="s">
        <v>308</v>
      </c>
      <c r="B350" s="8" t="s">
        <v>120</v>
      </c>
      <c r="C350" s="3">
        <f t="shared" si="18"/>
        <v>2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1</v>
      </c>
      <c r="K350" s="3">
        <v>1</v>
      </c>
      <c r="L350" s="3">
        <v>0</v>
      </c>
      <c r="M350" s="3">
        <v>0</v>
      </c>
      <c r="N350" s="23">
        <v>12250</v>
      </c>
    </row>
    <row r="351" spans="1:14" ht="12.75">
      <c r="A351" s="4" t="s">
        <v>522</v>
      </c>
      <c r="B351" s="8" t="s">
        <v>409</v>
      </c>
      <c r="C351" s="3">
        <f t="shared" si="18"/>
        <v>1</v>
      </c>
      <c r="D351" s="3">
        <v>1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23">
        <v>6700</v>
      </c>
    </row>
    <row r="352" spans="1:14" ht="26.25">
      <c r="A352" s="4" t="s">
        <v>788</v>
      </c>
      <c r="B352" s="8" t="s">
        <v>409</v>
      </c>
      <c r="C352" s="3">
        <f t="shared" si="18"/>
        <v>1</v>
      </c>
      <c r="D352" s="3">
        <v>0</v>
      </c>
      <c r="E352" s="3">
        <v>1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23">
        <v>7000</v>
      </c>
    </row>
    <row r="353" spans="1:14" ht="12.75">
      <c r="A353" s="4" t="s">
        <v>440</v>
      </c>
      <c r="B353" s="8" t="s">
        <v>409</v>
      </c>
      <c r="C353" s="3">
        <f t="shared" si="18"/>
        <v>28</v>
      </c>
      <c r="D353" s="3">
        <v>3</v>
      </c>
      <c r="E353" s="3">
        <v>6</v>
      </c>
      <c r="F353" s="3">
        <v>10</v>
      </c>
      <c r="G353" s="3">
        <v>4</v>
      </c>
      <c r="H353" s="3">
        <v>2</v>
      </c>
      <c r="I353" s="3">
        <v>1</v>
      </c>
      <c r="J353" s="3">
        <v>1</v>
      </c>
      <c r="K353" s="3">
        <v>1</v>
      </c>
      <c r="L353" s="3">
        <v>0</v>
      </c>
      <c r="M353" s="3">
        <v>0</v>
      </c>
      <c r="N353" s="23">
        <v>8072</v>
      </c>
    </row>
    <row r="354" spans="1:14" ht="12.75">
      <c r="A354" s="4" t="s">
        <v>162</v>
      </c>
      <c r="B354" s="8" t="s">
        <v>797</v>
      </c>
      <c r="C354" s="3">
        <f t="shared" si="18"/>
        <v>23</v>
      </c>
      <c r="D354" s="3">
        <v>6</v>
      </c>
      <c r="E354" s="3">
        <v>1</v>
      </c>
      <c r="F354" s="3">
        <v>5</v>
      </c>
      <c r="G354" s="3">
        <v>5</v>
      </c>
      <c r="H354" s="3">
        <v>2</v>
      </c>
      <c r="I354" s="3">
        <v>2</v>
      </c>
      <c r="J354" s="3">
        <v>2</v>
      </c>
      <c r="K354" s="3">
        <v>0</v>
      </c>
      <c r="L354" s="3">
        <v>0</v>
      </c>
      <c r="M354" s="3">
        <v>0</v>
      </c>
      <c r="N354" s="23">
        <v>8243</v>
      </c>
    </row>
    <row r="355" spans="1:14" ht="26.25">
      <c r="A355" s="4" t="s">
        <v>449</v>
      </c>
      <c r="B355" s="8" t="s">
        <v>797</v>
      </c>
      <c r="C355" s="3">
        <f t="shared" si="18"/>
        <v>16</v>
      </c>
      <c r="D355" s="3">
        <v>4</v>
      </c>
      <c r="E355" s="3">
        <v>4</v>
      </c>
      <c r="F355" s="3">
        <v>2</v>
      </c>
      <c r="G355" s="3">
        <v>0</v>
      </c>
      <c r="H355" s="3">
        <v>1</v>
      </c>
      <c r="I355" s="3">
        <v>1</v>
      </c>
      <c r="J355" s="3">
        <v>4</v>
      </c>
      <c r="K355" s="3">
        <v>0</v>
      </c>
      <c r="L355" s="3">
        <v>0</v>
      </c>
      <c r="M355" s="3">
        <v>0</v>
      </c>
      <c r="N355" s="23">
        <v>8498</v>
      </c>
    </row>
    <row r="356" spans="1:14" ht="26.25">
      <c r="A356" s="4" t="s">
        <v>488</v>
      </c>
      <c r="B356" s="8" t="s">
        <v>797</v>
      </c>
      <c r="C356" s="3">
        <f t="shared" si="18"/>
        <v>45</v>
      </c>
      <c r="D356" s="3">
        <v>7</v>
      </c>
      <c r="E356" s="3">
        <v>18</v>
      </c>
      <c r="F356" s="3">
        <v>8</v>
      </c>
      <c r="G356" s="3">
        <v>4</v>
      </c>
      <c r="H356" s="3">
        <v>2</v>
      </c>
      <c r="I356" s="3">
        <v>2</v>
      </c>
      <c r="J356" s="3">
        <v>2</v>
      </c>
      <c r="K356" s="3">
        <v>2</v>
      </c>
      <c r="L356" s="3">
        <v>0</v>
      </c>
      <c r="M356" s="3">
        <v>0</v>
      </c>
      <c r="N356" s="23">
        <v>8023</v>
      </c>
    </row>
    <row r="357" spans="1:19" ht="15" customHeight="1">
      <c r="A357" s="9" t="s">
        <v>452</v>
      </c>
      <c r="B357" s="19"/>
      <c r="C357" s="20">
        <f t="shared" si="18"/>
        <v>208</v>
      </c>
      <c r="D357" s="20">
        <f aca="true" t="shared" si="19" ref="D357:M357">SUM(D331:D356)</f>
        <v>48</v>
      </c>
      <c r="E357" s="20">
        <f t="shared" si="19"/>
        <v>53</v>
      </c>
      <c r="F357" s="20">
        <f t="shared" si="19"/>
        <v>43</v>
      </c>
      <c r="G357" s="20">
        <f t="shared" si="19"/>
        <v>17</v>
      </c>
      <c r="H357" s="20">
        <f t="shared" si="19"/>
        <v>13</v>
      </c>
      <c r="I357" s="20">
        <f t="shared" si="19"/>
        <v>9</v>
      </c>
      <c r="J357" s="20">
        <f t="shared" si="19"/>
        <v>18</v>
      </c>
      <c r="K357" s="20">
        <f t="shared" si="19"/>
        <v>7</v>
      </c>
      <c r="L357" s="20">
        <f t="shared" si="19"/>
        <v>0</v>
      </c>
      <c r="M357" s="20">
        <f t="shared" si="19"/>
        <v>0</v>
      </c>
      <c r="N357" s="24">
        <v>8072</v>
      </c>
      <c r="O357" s="12">
        <f>SUM(O331:O356)</f>
        <v>0</v>
      </c>
      <c r="P357" s="12"/>
      <c r="Q357" s="12"/>
      <c r="R357" s="12"/>
      <c r="S357" s="12"/>
    </row>
    <row r="358" spans="1:14" ht="12.75">
      <c r="A358" s="4" t="s">
        <v>379</v>
      </c>
      <c r="B358" s="8" t="s">
        <v>168</v>
      </c>
      <c r="C358" s="3">
        <f t="shared" si="18"/>
        <v>4</v>
      </c>
      <c r="D358" s="3">
        <v>0</v>
      </c>
      <c r="E358" s="3">
        <v>2</v>
      </c>
      <c r="F358" s="3">
        <v>1</v>
      </c>
      <c r="G358" s="3">
        <v>0</v>
      </c>
      <c r="H358" s="3">
        <v>0</v>
      </c>
      <c r="I358" s="3">
        <v>0</v>
      </c>
      <c r="J358" s="3">
        <v>1</v>
      </c>
      <c r="K358" s="3">
        <v>0</v>
      </c>
      <c r="L358" s="3">
        <v>0</v>
      </c>
      <c r="M358" s="3">
        <v>0</v>
      </c>
      <c r="N358" s="23">
        <v>8306</v>
      </c>
    </row>
    <row r="359" spans="1:14" ht="26.25">
      <c r="A359" s="4" t="s">
        <v>837</v>
      </c>
      <c r="B359" s="8" t="s">
        <v>168</v>
      </c>
      <c r="C359" s="3">
        <f t="shared" si="18"/>
        <v>4</v>
      </c>
      <c r="D359" s="3">
        <v>0</v>
      </c>
      <c r="E359" s="3">
        <v>0</v>
      </c>
      <c r="F359" s="3">
        <v>4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23">
        <v>7875</v>
      </c>
    </row>
    <row r="360" spans="1:14" ht="12.75">
      <c r="A360" s="4" t="s">
        <v>739</v>
      </c>
      <c r="B360" s="8" t="s">
        <v>88</v>
      </c>
      <c r="C360" s="3">
        <f t="shared" si="18"/>
        <v>1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1</v>
      </c>
      <c r="L360" s="3">
        <v>0</v>
      </c>
      <c r="M360" s="3">
        <v>0</v>
      </c>
      <c r="N360" s="23">
        <v>13000</v>
      </c>
    </row>
    <row r="361" spans="1:14" ht="12.75">
      <c r="A361" s="4" t="s">
        <v>201</v>
      </c>
      <c r="B361" s="8" t="s">
        <v>790</v>
      </c>
      <c r="C361" s="3">
        <f t="shared" si="18"/>
        <v>3</v>
      </c>
      <c r="D361" s="3">
        <v>0</v>
      </c>
      <c r="E361" s="3">
        <v>0</v>
      </c>
      <c r="F361" s="3">
        <v>3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23">
        <v>7050</v>
      </c>
    </row>
    <row r="362" spans="1:14" ht="26.25">
      <c r="A362" s="4" t="s">
        <v>633</v>
      </c>
      <c r="B362" s="8" t="s">
        <v>742</v>
      </c>
      <c r="C362" s="3">
        <f t="shared" si="18"/>
        <v>1</v>
      </c>
      <c r="D362" s="3">
        <v>1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23">
        <v>6700</v>
      </c>
    </row>
    <row r="363" spans="1:14" ht="52.5">
      <c r="A363" s="4" t="s">
        <v>0</v>
      </c>
      <c r="B363" s="8" t="s">
        <v>384</v>
      </c>
      <c r="C363" s="3">
        <f t="shared" si="18"/>
        <v>3</v>
      </c>
      <c r="D363" s="3">
        <v>2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1</v>
      </c>
      <c r="K363" s="3">
        <v>0</v>
      </c>
      <c r="L363" s="3">
        <v>0</v>
      </c>
      <c r="M363" s="3">
        <v>0</v>
      </c>
      <c r="N363" s="23">
        <v>8467</v>
      </c>
    </row>
    <row r="364" spans="1:19" ht="15" customHeight="1">
      <c r="A364" s="9" t="s">
        <v>561</v>
      </c>
      <c r="B364" s="19"/>
      <c r="C364" s="20">
        <f t="shared" si="18"/>
        <v>16</v>
      </c>
      <c r="D364" s="20">
        <f aca="true" t="shared" si="20" ref="D364:M364">SUM(D358:D363)</f>
        <v>3</v>
      </c>
      <c r="E364" s="20">
        <f t="shared" si="20"/>
        <v>2</v>
      </c>
      <c r="F364" s="20">
        <f t="shared" si="20"/>
        <v>8</v>
      </c>
      <c r="G364" s="20">
        <f t="shared" si="20"/>
        <v>0</v>
      </c>
      <c r="H364" s="20">
        <f t="shared" si="20"/>
        <v>0</v>
      </c>
      <c r="I364" s="20">
        <f t="shared" si="20"/>
        <v>0</v>
      </c>
      <c r="J364" s="20">
        <f t="shared" si="20"/>
        <v>2</v>
      </c>
      <c r="K364" s="20">
        <f t="shared" si="20"/>
        <v>1</v>
      </c>
      <c r="L364" s="20">
        <f t="shared" si="20"/>
        <v>0</v>
      </c>
      <c r="M364" s="20">
        <f t="shared" si="20"/>
        <v>0</v>
      </c>
      <c r="N364" s="24">
        <v>8186</v>
      </c>
      <c r="O364" s="12">
        <f>SUM(O358:O363)</f>
        <v>0</v>
      </c>
      <c r="P364" s="12"/>
      <c r="Q364" s="12"/>
      <c r="R364" s="12"/>
      <c r="S364" s="12"/>
    </row>
    <row r="365" spans="1:14" ht="12.75">
      <c r="A365" s="4" t="s">
        <v>699</v>
      </c>
      <c r="B365" s="8" t="s">
        <v>424</v>
      </c>
      <c r="C365" s="3">
        <f t="shared" si="18"/>
        <v>2</v>
      </c>
      <c r="D365" s="3">
        <v>0</v>
      </c>
      <c r="E365" s="3">
        <v>0</v>
      </c>
      <c r="F365" s="3">
        <v>0</v>
      </c>
      <c r="G365" s="3">
        <v>0</v>
      </c>
      <c r="H365" s="3">
        <v>1</v>
      </c>
      <c r="I365" s="3">
        <v>0</v>
      </c>
      <c r="J365" s="3">
        <v>0</v>
      </c>
      <c r="K365" s="3">
        <v>0</v>
      </c>
      <c r="L365" s="3">
        <v>1</v>
      </c>
      <c r="M365" s="3">
        <v>0</v>
      </c>
      <c r="N365" s="23">
        <v>15000</v>
      </c>
    </row>
    <row r="366" spans="1:14" ht="12.75">
      <c r="A366" s="4" t="s">
        <v>207</v>
      </c>
      <c r="B366" s="8" t="s">
        <v>424</v>
      </c>
      <c r="C366" s="3">
        <f t="shared" si="18"/>
        <v>2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2</v>
      </c>
      <c r="N366" s="23">
        <v>28500</v>
      </c>
    </row>
    <row r="367" spans="1:14" ht="12.75">
      <c r="A367" s="4" t="s">
        <v>173</v>
      </c>
      <c r="B367" s="8" t="s">
        <v>424</v>
      </c>
      <c r="C367" s="3">
        <f t="shared" si="18"/>
        <v>1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1</v>
      </c>
      <c r="M367" s="3">
        <v>0</v>
      </c>
      <c r="N367" s="23">
        <v>18000</v>
      </c>
    </row>
    <row r="368" spans="1:14" ht="26.25">
      <c r="A368" s="4" t="s">
        <v>396</v>
      </c>
      <c r="B368" s="8" t="s">
        <v>424</v>
      </c>
      <c r="C368" s="3">
        <f t="shared" si="18"/>
        <v>1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1</v>
      </c>
      <c r="N368" s="23">
        <v>24000</v>
      </c>
    </row>
    <row r="369" spans="1:14" ht="26.25">
      <c r="A369" s="4" t="s">
        <v>235</v>
      </c>
      <c r="B369" s="8" t="s">
        <v>424</v>
      </c>
      <c r="C369" s="3">
        <f t="shared" si="18"/>
        <v>2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2</v>
      </c>
      <c r="N369" s="23">
        <v>22000</v>
      </c>
    </row>
    <row r="370" spans="1:14" ht="12.75">
      <c r="A370" s="4" t="s">
        <v>454</v>
      </c>
      <c r="B370" s="8" t="s">
        <v>424</v>
      </c>
      <c r="C370" s="3">
        <f t="shared" si="18"/>
        <v>3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1</v>
      </c>
      <c r="M370" s="3">
        <v>2</v>
      </c>
      <c r="N370" s="23">
        <v>29657</v>
      </c>
    </row>
    <row r="371" spans="1:14" ht="12.75">
      <c r="A371" s="4" t="s">
        <v>590</v>
      </c>
      <c r="B371" s="8" t="s">
        <v>424</v>
      </c>
      <c r="C371" s="3">
        <f t="shared" si="18"/>
        <v>6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5</v>
      </c>
      <c r="M371" s="3">
        <v>1</v>
      </c>
      <c r="N371" s="23">
        <v>20500</v>
      </c>
    </row>
    <row r="372" spans="1:14" ht="12.75">
      <c r="A372" s="4" t="s">
        <v>109</v>
      </c>
      <c r="B372" s="8" t="s">
        <v>728</v>
      </c>
      <c r="C372" s="3">
        <f t="shared" si="18"/>
        <v>1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1</v>
      </c>
      <c r="L372" s="3">
        <v>0</v>
      </c>
      <c r="M372" s="3">
        <v>0</v>
      </c>
      <c r="N372" s="23">
        <v>13000</v>
      </c>
    </row>
    <row r="373" spans="1:14" ht="12.75">
      <c r="A373" s="4" t="s">
        <v>453</v>
      </c>
      <c r="B373" s="8" t="s">
        <v>231</v>
      </c>
      <c r="C373" s="3">
        <f t="shared" si="18"/>
        <v>1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1</v>
      </c>
      <c r="L373" s="3">
        <v>0</v>
      </c>
      <c r="M373" s="3">
        <v>0</v>
      </c>
      <c r="N373" s="23">
        <v>13150</v>
      </c>
    </row>
    <row r="374" spans="1:14" ht="12.75">
      <c r="A374" s="4" t="s">
        <v>550</v>
      </c>
      <c r="B374" s="8" t="s">
        <v>231</v>
      </c>
      <c r="C374" s="3">
        <f t="shared" si="18"/>
        <v>2</v>
      </c>
      <c r="D374" s="3">
        <v>0</v>
      </c>
      <c r="E374" s="3">
        <v>1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1</v>
      </c>
      <c r="L374" s="3">
        <v>0</v>
      </c>
      <c r="M374" s="3">
        <v>0</v>
      </c>
      <c r="N374" s="23">
        <v>10355</v>
      </c>
    </row>
    <row r="375" spans="1:14" ht="26.25">
      <c r="A375" s="4" t="s">
        <v>229</v>
      </c>
      <c r="B375" s="8" t="s">
        <v>231</v>
      </c>
      <c r="C375" s="3">
        <f t="shared" si="18"/>
        <v>1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1</v>
      </c>
      <c r="J375" s="3">
        <v>0</v>
      </c>
      <c r="K375" s="3">
        <v>0</v>
      </c>
      <c r="L375" s="3">
        <v>0</v>
      </c>
      <c r="M375" s="3">
        <v>0</v>
      </c>
      <c r="N375" s="23">
        <v>11000</v>
      </c>
    </row>
    <row r="376" spans="1:14" ht="12.75">
      <c r="A376" s="4" t="s">
        <v>770</v>
      </c>
      <c r="B376" s="8" t="s">
        <v>231</v>
      </c>
      <c r="C376" s="3">
        <f t="shared" si="18"/>
        <v>1</v>
      </c>
      <c r="D376" s="3">
        <v>0</v>
      </c>
      <c r="E376" s="3">
        <v>1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23">
        <v>6882</v>
      </c>
    </row>
    <row r="377" spans="1:14" ht="12.75">
      <c r="A377" s="4" t="s">
        <v>405</v>
      </c>
      <c r="B377" s="8" t="s">
        <v>67</v>
      </c>
      <c r="C377" s="3">
        <f t="shared" si="18"/>
        <v>2</v>
      </c>
      <c r="D377" s="3">
        <v>1</v>
      </c>
      <c r="E377" s="3">
        <v>0</v>
      </c>
      <c r="F377" s="3">
        <v>1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23">
        <v>6912</v>
      </c>
    </row>
    <row r="378" spans="1:14" ht="26.25">
      <c r="A378" s="4" t="s">
        <v>572</v>
      </c>
      <c r="B378" s="8" t="s">
        <v>67</v>
      </c>
      <c r="C378" s="3">
        <f t="shared" si="18"/>
        <v>1</v>
      </c>
      <c r="D378" s="3">
        <v>0</v>
      </c>
      <c r="E378" s="3">
        <v>1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23">
        <v>6701</v>
      </c>
    </row>
    <row r="379" spans="1:14" ht="39">
      <c r="A379" s="4" t="s">
        <v>769</v>
      </c>
      <c r="B379" s="8" t="s">
        <v>13</v>
      </c>
      <c r="C379" s="3">
        <f t="shared" si="18"/>
        <v>9</v>
      </c>
      <c r="D379" s="3">
        <v>3</v>
      </c>
      <c r="E379" s="3">
        <v>5</v>
      </c>
      <c r="F379" s="3">
        <v>0</v>
      </c>
      <c r="G379" s="3">
        <v>1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23">
        <v>6245</v>
      </c>
    </row>
    <row r="380" spans="1:14" ht="12.75">
      <c r="A380" s="4" t="s">
        <v>333</v>
      </c>
      <c r="B380" s="8" t="s">
        <v>13</v>
      </c>
      <c r="C380" s="3">
        <f t="shared" si="18"/>
        <v>5</v>
      </c>
      <c r="D380" s="3">
        <v>1</v>
      </c>
      <c r="E380" s="3">
        <v>0</v>
      </c>
      <c r="F380" s="3">
        <v>1</v>
      </c>
      <c r="G380" s="3">
        <v>0</v>
      </c>
      <c r="H380" s="3">
        <v>0</v>
      </c>
      <c r="I380" s="3">
        <v>0</v>
      </c>
      <c r="J380" s="3">
        <v>2</v>
      </c>
      <c r="K380" s="3">
        <v>1</v>
      </c>
      <c r="L380" s="3">
        <v>0</v>
      </c>
      <c r="M380" s="3">
        <v>0</v>
      </c>
      <c r="N380" s="23">
        <v>10740</v>
      </c>
    </row>
    <row r="381" spans="1:14" ht="39">
      <c r="A381" s="4" t="s">
        <v>375</v>
      </c>
      <c r="B381" s="8" t="s">
        <v>508</v>
      </c>
      <c r="C381" s="3">
        <f t="shared" si="18"/>
        <v>1</v>
      </c>
      <c r="D381" s="3">
        <v>0</v>
      </c>
      <c r="E381" s="3">
        <v>1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23">
        <v>6700</v>
      </c>
    </row>
    <row r="382" spans="1:14" ht="26.25">
      <c r="A382" s="4" t="s">
        <v>366</v>
      </c>
      <c r="B382" s="8" t="s">
        <v>455</v>
      </c>
      <c r="C382" s="3">
        <f t="shared" si="18"/>
        <v>1</v>
      </c>
      <c r="D382" s="3">
        <v>0</v>
      </c>
      <c r="E382" s="3">
        <v>1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23">
        <v>7000</v>
      </c>
    </row>
    <row r="383" spans="1:14" ht="39">
      <c r="A383" s="4" t="s">
        <v>367</v>
      </c>
      <c r="B383" s="8" t="s">
        <v>455</v>
      </c>
      <c r="C383" s="3">
        <f t="shared" si="18"/>
        <v>1</v>
      </c>
      <c r="D383" s="3">
        <v>0</v>
      </c>
      <c r="E383" s="3">
        <v>0</v>
      </c>
      <c r="F383" s="3">
        <v>0</v>
      </c>
      <c r="G383" s="3">
        <v>0</v>
      </c>
      <c r="H383" s="3">
        <v>1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23">
        <v>9570</v>
      </c>
    </row>
    <row r="384" spans="1:14" ht="12.75">
      <c r="A384" s="4" t="s">
        <v>700</v>
      </c>
      <c r="B384" s="8" t="s">
        <v>455</v>
      </c>
      <c r="C384" s="3">
        <f t="shared" si="18"/>
        <v>17</v>
      </c>
      <c r="D384" s="3">
        <v>3</v>
      </c>
      <c r="E384" s="3">
        <v>9</v>
      </c>
      <c r="F384" s="3">
        <v>2</v>
      </c>
      <c r="G384" s="3">
        <v>0</v>
      </c>
      <c r="H384" s="3">
        <v>1</v>
      </c>
      <c r="I384" s="3">
        <v>0</v>
      </c>
      <c r="J384" s="3">
        <v>2</v>
      </c>
      <c r="K384" s="3">
        <v>0</v>
      </c>
      <c r="L384" s="3">
        <v>0</v>
      </c>
      <c r="M384" s="3">
        <v>0</v>
      </c>
      <c r="N384" s="23">
        <v>7650</v>
      </c>
    </row>
    <row r="385" spans="1:14" ht="39">
      <c r="A385" s="4" t="s">
        <v>583</v>
      </c>
      <c r="B385" s="8" t="s">
        <v>455</v>
      </c>
      <c r="C385" s="3">
        <f t="shared" si="18"/>
        <v>1</v>
      </c>
      <c r="D385" s="3">
        <v>0</v>
      </c>
      <c r="E385" s="3">
        <v>1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23">
        <v>7000</v>
      </c>
    </row>
    <row r="386" spans="1:14" ht="12.75">
      <c r="A386" s="4" t="s">
        <v>710</v>
      </c>
      <c r="B386" s="8" t="s">
        <v>554</v>
      </c>
      <c r="C386" s="3">
        <f t="shared" si="18"/>
        <v>6</v>
      </c>
      <c r="D386" s="3">
        <v>1</v>
      </c>
      <c r="E386" s="3">
        <v>0</v>
      </c>
      <c r="F386" s="3">
        <v>1</v>
      </c>
      <c r="G386" s="3">
        <v>1</v>
      </c>
      <c r="H386" s="3">
        <v>0</v>
      </c>
      <c r="I386" s="3">
        <v>0</v>
      </c>
      <c r="J386" s="3">
        <v>2</v>
      </c>
      <c r="K386" s="3">
        <v>0</v>
      </c>
      <c r="L386" s="3">
        <v>0</v>
      </c>
      <c r="M386" s="3">
        <v>1</v>
      </c>
      <c r="N386" s="23">
        <v>11358</v>
      </c>
    </row>
    <row r="387" spans="1:14" ht="26.25">
      <c r="A387" s="4" t="s">
        <v>122</v>
      </c>
      <c r="B387" s="8" t="s">
        <v>298</v>
      </c>
      <c r="C387" s="3">
        <f t="shared" si="18"/>
        <v>1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1</v>
      </c>
      <c r="L387" s="3">
        <v>0</v>
      </c>
      <c r="M387" s="3">
        <v>0</v>
      </c>
      <c r="N387" s="23">
        <v>15000</v>
      </c>
    </row>
    <row r="388" spans="1:14" ht="12.75">
      <c r="A388" s="4" t="s">
        <v>750</v>
      </c>
      <c r="B388" s="8" t="s">
        <v>761</v>
      </c>
      <c r="C388" s="3">
        <f t="shared" si="18"/>
        <v>1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1</v>
      </c>
      <c r="L388" s="3">
        <v>0</v>
      </c>
      <c r="M388" s="3">
        <v>0</v>
      </c>
      <c r="N388" s="23">
        <v>15000</v>
      </c>
    </row>
    <row r="389" spans="1:14" ht="26.25">
      <c r="A389" s="4" t="s">
        <v>534</v>
      </c>
      <c r="B389" s="8" t="s">
        <v>517</v>
      </c>
      <c r="C389" s="3">
        <f t="shared" si="18"/>
        <v>5</v>
      </c>
      <c r="D389" s="3">
        <v>0</v>
      </c>
      <c r="E389" s="3">
        <v>0</v>
      </c>
      <c r="F389" s="3">
        <v>0</v>
      </c>
      <c r="G389" s="3">
        <v>0</v>
      </c>
      <c r="H389" s="3">
        <v>2</v>
      </c>
      <c r="I389" s="3">
        <v>1</v>
      </c>
      <c r="J389" s="3">
        <v>0</v>
      </c>
      <c r="K389" s="3">
        <v>2</v>
      </c>
      <c r="L389" s="3">
        <v>0</v>
      </c>
      <c r="M389" s="3">
        <v>0</v>
      </c>
      <c r="N389" s="23">
        <v>11568</v>
      </c>
    </row>
    <row r="390" spans="1:14" ht="26.25">
      <c r="A390" s="4" t="s">
        <v>836</v>
      </c>
      <c r="B390" s="8" t="s">
        <v>517</v>
      </c>
      <c r="C390" s="3">
        <f t="shared" si="18"/>
        <v>2</v>
      </c>
      <c r="D390" s="3">
        <v>0</v>
      </c>
      <c r="E390" s="3">
        <v>0</v>
      </c>
      <c r="F390" s="3">
        <v>2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23">
        <v>7500</v>
      </c>
    </row>
    <row r="391" spans="1:14" ht="12.75">
      <c r="A391" s="4" t="s">
        <v>251</v>
      </c>
      <c r="B391" s="8" t="s">
        <v>517</v>
      </c>
      <c r="C391" s="3">
        <f t="shared" si="18"/>
        <v>1</v>
      </c>
      <c r="D391" s="3">
        <v>0</v>
      </c>
      <c r="E391" s="3">
        <v>0</v>
      </c>
      <c r="F391" s="3">
        <v>0</v>
      </c>
      <c r="G391" s="3">
        <v>0</v>
      </c>
      <c r="H391" s="3">
        <v>1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23">
        <v>10000</v>
      </c>
    </row>
    <row r="392" spans="1:14" ht="12.75">
      <c r="A392" s="4" t="s">
        <v>677</v>
      </c>
      <c r="B392" s="8" t="s">
        <v>517</v>
      </c>
      <c r="C392" s="3">
        <f t="shared" si="18"/>
        <v>33</v>
      </c>
      <c r="D392" s="3">
        <v>3</v>
      </c>
      <c r="E392" s="3">
        <v>1</v>
      </c>
      <c r="F392" s="3">
        <v>4</v>
      </c>
      <c r="G392" s="3">
        <v>2</v>
      </c>
      <c r="H392" s="3">
        <v>5</v>
      </c>
      <c r="I392" s="3">
        <v>7</v>
      </c>
      <c r="J392" s="3">
        <v>4</v>
      </c>
      <c r="K392" s="3">
        <v>4</v>
      </c>
      <c r="L392" s="3">
        <v>3</v>
      </c>
      <c r="M392" s="3">
        <v>0</v>
      </c>
      <c r="N392" s="23">
        <v>10492</v>
      </c>
    </row>
    <row r="393" spans="1:14" ht="39">
      <c r="A393" s="4" t="s">
        <v>33</v>
      </c>
      <c r="B393" s="8" t="s">
        <v>517</v>
      </c>
      <c r="C393" s="3">
        <f t="shared" si="18"/>
        <v>6</v>
      </c>
      <c r="D393" s="3">
        <v>0</v>
      </c>
      <c r="E393" s="3">
        <v>0</v>
      </c>
      <c r="F393" s="3">
        <v>1</v>
      </c>
      <c r="G393" s="3">
        <v>0</v>
      </c>
      <c r="H393" s="3">
        <v>0</v>
      </c>
      <c r="I393" s="3">
        <v>0</v>
      </c>
      <c r="J393" s="3">
        <v>0</v>
      </c>
      <c r="K393" s="3">
        <v>4</v>
      </c>
      <c r="L393" s="3">
        <v>1</v>
      </c>
      <c r="M393" s="3">
        <v>0</v>
      </c>
      <c r="N393" s="23">
        <v>13838</v>
      </c>
    </row>
    <row r="394" spans="1:14" ht="12.75">
      <c r="A394" s="4" t="s">
        <v>579</v>
      </c>
      <c r="B394" s="8" t="s">
        <v>517</v>
      </c>
      <c r="C394" s="3">
        <f t="shared" si="18"/>
        <v>4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1</v>
      </c>
      <c r="K394" s="3">
        <v>1</v>
      </c>
      <c r="L394" s="3">
        <v>2</v>
      </c>
      <c r="M394" s="3">
        <v>0</v>
      </c>
      <c r="N394" s="23">
        <v>15133</v>
      </c>
    </row>
    <row r="395" spans="1:14" ht="12.75">
      <c r="A395" s="4" t="s">
        <v>675</v>
      </c>
      <c r="B395" s="8" t="s">
        <v>268</v>
      </c>
      <c r="C395" s="3">
        <f t="shared" si="18"/>
        <v>1</v>
      </c>
      <c r="D395" s="3">
        <v>1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23">
        <v>6700</v>
      </c>
    </row>
    <row r="396" spans="1:14" ht="26.25">
      <c r="A396" s="4" t="s">
        <v>801</v>
      </c>
      <c r="B396" s="8" t="s">
        <v>363</v>
      </c>
      <c r="C396" s="3">
        <f t="shared" si="18"/>
        <v>6</v>
      </c>
      <c r="D396" s="3">
        <v>0</v>
      </c>
      <c r="E396" s="3">
        <v>1</v>
      </c>
      <c r="F396" s="3">
        <v>0</v>
      </c>
      <c r="G396" s="3">
        <v>0</v>
      </c>
      <c r="H396" s="3">
        <v>1</v>
      </c>
      <c r="I396" s="3">
        <v>0</v>
      </c>
      <c r="J396" s="3">
        <v>0</v>
      </c>
      <c r="K396" s="3">
        <v>4</v>
      </c>
      <c r="L396" s="3">
        <v>0</v>
      </c>
      <c r="M396" s="3">
        <v>0</v>
      </c>
      <c r="N396" s="23">
        <v>12333</v>
      </c>
    </row>
    <row r="397" spans="1:14" ht="12.75">
      <c r="A397" s="4" t="s">
        <v>731</v>
      </c>
      <c r="B397" s="8" t="s">
        <v>111</v>
      </c>
      <c r="C397" s="3">
        <f t="shared" si="18"/>
        <v>2</v>
      </c>
      <c r="D397" s="3">
        <v>0</v>
      </c>
      <c r="E397" s="3">
        <v>0</v>
      </c>
      <c r="F397" s="3">
        <v>0</v>
      </c>
      <c r="G397" s="3">
        <v>1</v>
      </c>
      <c r="H397" s="3">
        <v>1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23">
        <v>9185</v>
      </c>
    </row>
    <row r="398" spans="1:14" ht="12.75">
      <c r="A398" s="4" t="s">
        <v>305</v>
      </c>
      <c r="B398" s="8" t="s">
        <v>312</v>
      </c>
      <c r="C398" s="3">
        <f t="shared" si="18"/>
        <v>1</v>
      </c>
      <c r="D398" s="3">
        <v>0</v>
      </c>
      <c r="E398" s="3">
        <v>0</v>
      </c>
      <c r="F398" s="3">
        <v>0</v>
      </c>
      <c r="G398" s="3">
        <v>0</v>
      </c>
      <c r="H398" s="3">
        <v>1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23">
        <v>9601</v>
      </c>
    </row>
    <row r="399" spans="1:14" ht="12.75">
      <c r="A399" s="4" t="s">
        <v>272</v>
      </c>
      <c r="B399" s="8" t="s">
        <v>798</v>
      </c>
      <c r="C399" s="3">
        <f t="shared" si="18"/>
        <v>3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1</v>
      </c>
      <c r="L399" s="3">
        <v>2</v>
      </c>
      <c r="M399" s="3">
        <v>0</v>
      </c>
      <c r="N399" s="23">
        <v>17107</v>
      </c>
    </row>
    <row r="400" spans="1:14" ht="12.75">
      <c r="A400" s="4" t="s">
        <v>127</v>
      </c>
      <c r="B400" s="8" t="s">
        <v>798</v>
      </c>
      <c r="C400" s="3">
        <f t="shared" si="18"/>
        <v>1</v>
      </c>
      <c r="D400" s="3">
        <v>0</v>
      </c>
      <c r="E400" s="3">
        <v>0</v>
      </c>
      <c r="F400" s="3">
        <v>0</v>
      </c>
      <c r="G400" s="3">
        <v>0</v>
      </c>
      <c r="H400" s="3">
        <v>1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23">
        <v>10000</v>
      </c>
    </row>
    <row r="401" spans="1:14" ht="26.25">
      <c r="A401" s="4" t="s">
        <v>45</v>
      </c>
      <c r="B401" s="8" t="s">
        <v>798</v>
      </c>
      <c r="C401" s="3">
        <f aca="true" t="shared" si="21" ref="C401:C464">SUM(D401:M401)</f>
        <v>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1</v>
      </c>
      <c r="L401" s="3">
        <v>0</v>
      </c>
      <c r="M401" s="3">
        <v>0</v>
      </c>
      <c r="N401" s="23">
        <v>12500</v>
      </c>
    </row>
    <row r="402" spans="1:14" ht="26.25">
      <c r="A402" s="4" t="s">
        <v>523</v>
      </c>
      <c r="B402" s="8" t="s">
        <v>798</v>
      </c>
      <c r="C402" s="3">
        <f t="shared" si="21"/>
        <v>1</v>
      </c>
      <c r="D402" s="3">
        <v>0</v>
      </c>
      <c r="E402" s="3">
        <v>0</v>
      </c>
      <c r="F402" s="3">
        <v>0</v>
      </c>
      <c r="G402" s="3">
        <v>0</v>
      </c>
      <c r="H402" s="3">
        <v>1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23">
        <v>10000</v>
      </c>
    </row>
    <row r="403" spans="1:14" ht="39">
      <c r="A403" s="4" t="s">
        <v>630</v>
      </c>
      <c r="B403" s="8" t="s">
        <v>798</v>
      </c>
      <c r="C403" s="3">
        <f t="shared" si="21"/>
        <v>3</v>
      </c>
      <c r="D403" s="3">
        <v>0</v>
      </c>
      <c r="E403" s="3">
        <v>0</v>
      </c>
      <c r="F403" s="3">
        <v>0</v>
      </c>
      <c r="G403" s="3">
        <v>1</v>
      </c>
      <c r="H403" s="3">
        <v>0</v>
      </c>
      <c r="I403" s="3">
        <v>0</v>
      </c>
      <c r="J403" s="3">
        <v>0</v>
      </c>
      <c r="K403" s="3">
        <v>2</v>
      </c>
      <c r="L403" s="3">
        <v>0</v>
      </c>
      <c r="M403" s="3">
        <v>0</v>
      </c>
      <c r="N403" s="23">
        <v>12751</v>
      </c>
    </row>
    <row r="404" spans="1:14" ht="39">
      <c r="A404" s="4" t="s">
        <v>569</v>
      </c>
      <c r="B404" s="8" t="s">
        <v>798</v>
      </c>
      <c r="C404" s="3">
        <f t="shared" si="21"/>
        <v>1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1</v>
      </c>
      <c r="L404" s="3">
        <v>0</v>
      </c>
      <c r="M404" s="3">
        <v>0</v>
      </c>
      <c r="N404" s="23">
        <v>15000</v>
      </c>
    </row>
    <row r="405" spans="1:14" ht="12.75">
      <c r="A405" s="4" t="s">
        <v>779</v>
      </c>
      <c r="B405" s="8" t="s">
        <v>556</v>
      </c>
      <c r="C405" s="3">
        <f t="shared" si="21"/>
        <v>1</v>
      </c>
      <c r="D405" s="3">
        <v>0</v>
      </c>
      <c r="E405" s="3">
        <v>0</v>
      </c>
      <c r="F405" s="3">
        <v>0</v>
      </c>
      <c r="G405" s="3">
        <v>0</v>
      </c>
      <c r="H405" s="3">
        <v>1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23">
        <v>9500</v>
      </c>
    </row>
    <row r="406" spans="1:14" ht="12.75">
      <c r="A406" s="4" t="s">
        <v>430</v>
      </c>
      <c r="B406" s="8" t="s">
        <v>556</v>
      </c>
      <c r="C406" s="3">
        <f t="shared" si="21"/>
        <v>1</v>
      </c>
      <c r="D406" s="3">
        <v>0</v>
      </c>
      <c r="E406" s="3">
        <v>1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23">
        <v>7000</v>
      </c>
    </row>
    <row r="407" spans="1:14" ht="39">
      <c r="A407" s="4" t="s">
        <v>518</v>
      </c>
      <c r="B407" s="8" t="s">
        <v>304</v>
      </c>
      <c r="C407" s="3">
        <f t="shared" si="21"/>
        <v>2</v>
      </c>
      <c r="D407" s="3">
        <v>0</v>
      </c>
      <c r="E407" s="3">
        <v>0</v>
      </c>
      <c r="F407" s="3">
        <v>0</v>
      </c>
      <c r="G407" s="3">
        <v>0</v>
      </c>
      <c r="H407" s="3">
        <v>1</v>
      </c>
      <c r="I407" s="3">
        <v>0</v>
      </c>
      <c r="J407" s="3">
        <v>0</v>
      </c>
      <c r="K407" s="3">
        <v>1</v>
      </c>
      <c r="L407" s="3">
        <v>0</v>
      </c>
      <c r="M407" s="3">
        <v>0</v>
      </c>
      <c r="N407" s="23">
        <v>12500</v>
      </c>
    </row>
    <row r="408" spans="1:14" ht="52.5">
      <c r="A408" s="4" t="s">
        <v>58</v>
      </c>
      <c r="B408" s="8" t="s">
        <v>304</v>
      </c>
      <c r="C408" s="3">
        <f t="shared" si="21"/>
        <v>3</v>
      </c>
      <c r="D408" s="3">
        <v>1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2</v>
      </c>
      <c r="L408" s="3">
        <v>0</v>
      </c>
      <c r="M408" s="3">
        <v>0</v>
      </c>
      <c r="N408" s="23">
        <v>11567</v>
      </c>
    </row>
    <row r="409" spans="1:14" ht="39">
      <c r="A409" s="4" t="s">
        <v>647</v>
      </c>
      <c r="B409" s="8" t="s">
        <v>304</v>
      </c>
      <c r="C409" s="3">
        <f t="shared" si="21"/>
        <v>2</v>
      </c>
      <c r="D409" s="3">
        <v>0</v>
      </c>
      <c r="E409" s="3">
        <v>0</v>
      </c>
      <c r="F409" s="3">
        <v>0</v>
      </c>
      <c r="G409" s="3">
        <v>1</v>
      </c>
      <c r="H409" s="3">
        <v>1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23">
        <v>9100</v>
      </c>
    </row>
    <row r="410" spans="1:14" ht="39">
      <c r="A410" s="4" t="s">
        <v>143</v>
      </c>
      <c r="B410" s="8" t="s">
        <v>304</v>
      </c>
      <c r="C410" s="3">
        <f t="shared" si="21"/>
        <v>1</v>
      </c>
      <c r="D410" s="3">
        <v>0</v>
      </c>
      <c r="E410" s="3">
        <v>0</v>
      </c>
      <c r="F410" s="3">
        <v>0</v>
      </c>
      <c r="G410" s="3">
        <v>1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23">
        <v>9000</v>
      </c>
    </row>
    <row r="411" spans="1:14" ht="39">
      <c r="A411" s="4" t="s">
        <v>813</v>
      </c>
      <c r="B411" s="8" t="s">
        <v>304</v>
      </c>
      <c r="C411" s="3">
        <f t="shared" si="21"/>
        <v>1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1</v>
      </c>
      <c r="J411" s="3">
        <v>0</v>
      </c>
      <c r="K411" s="3">
        <v>0</v>
      </c>
      <c r="L411" s="3">
        <v>0</v>
      </c>
      <c r="M411" s="3">
        <v>0</v>
      </c>
      <c r="N411" s="23">
        <v>11000</v>
      </c>
    </row>
    <row r="412" spans="1:14" ht="12.75">
      <c r="A412" s="4" t="s">
        <v>471</v>
      </c>
      <c r="B412" s="8" t="s">
        <v>486</v>
      </c>
      <c r="C412" s="3">
        <f t="shared" si="21"/>
        <v>1</v>
      </c>
      <c r="D412" s="3">
        <v>0</v>
      </c>
      <c r="E412" s="3">
        <v>0</v>
      </c>
      <c r="F412" s="3">
        <v>0</v>
      </c>
      <c r="G412" s="3">
        <v>0</v>
      </c>
      <c r="H412" s="3">
        <v>1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23">
        <v>10000</v>
      </c>
    </row>
    <row r="413" spans="1:14" ht="26.25">
      <c r="A413" s="4" t="s">
        <v>490</v>
      </c>
      <c r="B413" s="8" t="s">
        <v>486</v>
      </c>
      <c r="C413" s="3">
        <f t="shared" si="21"/>
        <v>12</v>
      </c>
      <c r="D413" s="3">
        <v>1</v>
      </c>
      <c r="E413" s="3">
        <v>1</v>
      </c>
      <c r="F413" s="3">
        <v>2</v>
      </c>
      <c r="G413" s="3">
        <v>1</v>
      </c>
      <c r="H413" s="3">
        <v>1</v>
      </c>
      <c r="I413" s="3">
        <v>1</v>
      </c>
      <c r="J413" s="3">
        <v>0</v>
      </c>
      <c r="K413" s="3">
        <v>2</v>
      </c>
      <c r="L413" s="3">
        <v>2</v>
      </c>
      <c r="M413" s="3">
        <v>1</v>
      </c>
      <c r="N413" s="23">
        <v>12602</v>
      </c>
    </row>
    <row r="414" spans="1:14" ht="12.75">
      <c r="A414" s="4" t="s">
        <v>306</v>
      </c>
      <c r="B414" s="8" t="s">
        <v>593</v>
      </c>
      <c r="C414" s="3">
        <f t="shared" si="21"/>
        <v>1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1</v>
      </c>
      <c r="K414" s="3">
        <v>0</v>
      </c>
      <c r="L414" s="3">
        <v>0</v>
      </c>
      <c r="M414" s="3">
        <v>0</v>
      </c>
      <c r="N414" s="23">
        <v>12000</v>
      </c>
    </row>
    <row r="415" spans="1:14" ht="39">
      <c r="A415" s="4" t="s">
        <v>776</v>
      </c>
      <c r="B415" s="8" t="s">
        <v>593</v>
      </c>
      <c r="C415" s="3">
        <f t="shared" si="21"/>
        <v>1</v>
      </c>
      <c r="D415" s="3">
        <v>0</v>
      </c>
      <c r="E415" s="3">
        <v>0</v>
      </c>
      <c r="F415" s="3">
        <v>0</v>
      </c>
      <c r="G415" s="3">
        <v>1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23">
        <v>9000</v>
      </c>
    </row>
    <row r="416" spans="1:14" ht="12.75">
      <c r="A416" s="4" t="s">
        <v>617</v>
      </c>
      <c r="B416" s="8" t="s">
        <v>337</v>
      </c>
      <c r="C416" s="3">
        <f t="shared" si="21"/>
        <v>1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1</v>
      </c>
      <c r="M416" s="3">
        <v>0</v>
      </c>
      <c r="N416" s="23">
        <v>20000</v>
      </c>
    </row>
    <row r="417" spans="1:14" ht="12.75">
      <c r="A417" s="4" t="s">
        <v>187</v>
      </c>
      <c r="B417" s="8" t="s">
        <v>337</v>
      </c>
      <c r="C417" s="3">
        <f t="shared" si="21"/>
        <v>1</v>
      </c>
      <c r="D417" s="3">
        <v>0</v>
      </c>
      <c r="E417" s="3">
        <v>0</v>
      </c>
      <c r="F417" s="3">
        <v>1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23">
        <v>7550</v>
      </c>
    </row>
    <row r="418" spans="1:14" ht="26.25">
      <c r="A418" s="4" t="s">
        <v>385</v>
      </c>
      <c r="B418" s="8" t="s">
        <v>337</v>
      </c>
      <c r="C418" s="3">
        <f t="shared" si="21"/>
        <v>5</v>
      </c>
      <c r="D418" s="3">
        <v>0</v>
      </c>
      <c r="E418" s="3">
        <v>0</v>
      </c>
      <c r="F418" s="3">
        <v>1</v>
      </c>
      <c r="G418" s="3">
        <v>0</v>
      </c>
      <c r="H418" s="3">
        <v>1</v>
      </c>
      <c r="I418" s="3">
        <v>2</v>
      </c>
      <c r="J418" s="3">
        <v>1</v>
      </c>
      <c r="K418" s="3">
        <v>0</v>
      </c>
      <c r="L418" s="3">
        <v>0</v>
      </c>
      <c r="M418" s="3">
        <v>0</v>
      </c>
      <c r="N418" s="23">
        <v>9851</v>
      </c>
    </row>
    <row r="419" spans="1:14" ht="39">
      <c r="A419" s="4" t="s">
        <v>147</v>
      </c>
      <c r="B419" s="8" t="s">
        <v>337</v>
      </c>
      <c r="C419" s="3">
        <f t="shared" si="21"/>
        <v>3</v>
      </c>
      <c r="D419" s="3">
        <v>0</v>
      </c>
      <c r="E419" s="3">
        <v>0</v>
      </c>
      <c r="F419" s="3">
        <v>1</v>
      </c>
      <c r="G419" s="3">
        <v>0</v>
      </c>
      <c r="H419" s="3">
        <v>2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23">
        <v>8661</v>
      </c>
    </row>
    <row r="420" spans="1:14" ht="26.25">
      <c r="A420" s="4" t="s">
        <v>189</v>
      </c>
      <c r="B420" s="8" t="s">
        <v>337</v>
      </c>
      <c r="C420" s="3">
        <f t="shared" si="21"/>
        <v>7</v>
      </c>
      <c r="D420" s="3">
        <v>0</v>
      </c>
      <c r="E420" s="3">
        <v>0</v>
      </c>
      <c r="F420" s="3">
        <v>2</v>
      </c>
      <c r="G420" s="3">
        <v>2</v>
      </c>
      <c r="H420" s="3">
        <v>1</v>
      </c>
      <c r="I420" s="3">
        <v>1</v>
      </c>
      <c r="J420" s="3">
        <v>0</v>
      </c>
      <c r="K420" s="3">
        <v>1</v>
      </c>
      <c r="L420" s="3">
        <v>0</v>
      </c>
      <c r="M420" s="3">
        <v>0</v>
      </c>
      <c r="N420" s="23">
        <v>9791</v>
      </c>
    </row>
    <row r="421" spans="1:14" ht="26.25">
      <c r="A421" s="4" t="s">
        <v>500</v>
      </c>
      <c r="B421" s="8" t="s">
        <v>337</v>
      </c>
      <c r="C421" s="3">
        <f t="shared" si="21"/>
        <v>1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1</v>
      </c>
      <c r="K421" s="3">
        <v>0</v>
      </c>
      <c r="L421" s="3">
        <v>0</v>
      </c>
      <c r="M421" s="3">
        <v>0</v>
      </c>
      <c r="N421" s="23">
        <v>11611</v>
      </c>
    </row>
    <row r="422" spans="1:14" ht="26.25">
      <c r="A422" s="4" t="s">
        <v>163</v>
      </c>
      <c r="B422" s="8" t="s">
        <v>337</v>
      </c>
      <c r="C422" s="3">
        <f t="shared" si="21"/>
        <v>2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1</v>
      </c>
      <c r="K422" s="3">
        <v>1</v>
      </c>
      <c r="L422" s="3">
        <v>0</v>
      </c>
      <c r="M422" s="3">
        <v>0</v>
      </c>
      <c r="N422" s="23">
        <v>12295</v>
      </c>
    </row>
    <row r="423" spans="1:14" ht="39">
      <c r="A423" s="4" t="s">
        <v>227</v>
      </c>
      <c r="B423" s="8" t="s">
        <v>337</v>
      </c>
      <c r="C423" s="3">
        <f t="shared" si="21"/>
        <v>1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1</v>
      </c>
      <c r="K423" s="3">
        <v>0</v>
      </c>
      <c r="L423" s="3">
        <v>0</v>
      </c>
      <c r="M423" s="3">
        <v>0</v>
      </c>
      <c r="N423" s="23">
        <v>12000</v>
      </c>
    </row>
    <row r="424" spans="1:14" ht="26.25">
      <c r="A424" s="4" t="s">
        <v>266</v>
      </c>
      <c r="B424" s="8" t="s">
        <v>337</v>
      </c>
      <c r="C424" s="3">
        <f t="shared" si="21"/>
        <v>2</v>
      </c>
      <c r="D424" s="3">
        <v>0</v>
      </c>
      <c r="E424" s="3">
        <v>0</v>
      </c>
      <c r="F424" s="3">
        <v>1</v>
      </c>
      <c r="G424" s="3">
        <v>0</v>
      </c>
      <c r="H424" s="3">
        <v>0</v>
      </c>
      <c r="I424" s="3">
        <v>0</v>
      </c>
      <c r="J424" s="3">
        <v>0</v>
      </c>
      <c r="K424" s="3">
        <v>1</v>
      </c>
      <c r="L424" s="3">
        <v>0</v>
      </c>
      <c r="M424" s="3">
        <v>0</v>
      </c>
      <c r="N424" s="23">
        <v>10250</v>
      </c>
    </row>
    <row r="425" spans="1:14" ht="26.25">
      <c r="A425" s="4" t="s">
        <v>661</v>
      </c>
      <c r="B425" s="8" t="s">
        <v>337</v>
      </c>
      <c r="C425" s="3">
        <f t="shared" si="21"/>
        <v>2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2</v>
      </c>
      <c r="N425" s="23">
        <v>24330</v>
      </c>
    </row>
    <row r="426" spans="1:14" ht="39">
      <c r="A426" s="4" t="s">
        <v>313</v>
      </c>
      <c r="B426" s="8" t="s">
        <v>337</v>
      </c>
      <c r="C426" s="3">
        <f t="shared" si="21"/>
        <v>1</v>
      </c>
      <c r="D426" s="3">
        <v>0</v>
      </c>
      <c r="E426" s="3">
        <v>0</v>
      </c>
      <c r="F426" s="3">
        <v>1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23">
        <v>7500</v>
      </c>
    </row>
    <row r="427" spans="1:14" ht="39">
      <c r="A427" s="4" t="s">
        <v>784</v>
      </c>
      <c r="B427" s="8" t="s">
        <v>337</v>
      </c>
      <c r="C427" s="3">
        <f t="shared" si="21"/>
        <v>2</v>
      </c>
      <c r="D427" s="3">
        <v>0</v>
      </c>
      <c r="E427" s="3">
        <v>1</v>
      </c>
      <c r="F427" s="3">
        <v>0</v>
      </c>
      <c r="G427" s="3">
        <v>0</v>
      </c>
      <c r="H427" s="3">
        <v>1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23">
        <v>8350</v>
      </c>
    </row>
    <row r="428" spans="1:14" ht="26.25">
      <c r="A428" s="4" t="s">
        <v>804</v>
      </c>
      <c r="B428" s="8" t="s">
        <v>337</v>
      </c>
      <c r="C428" s="3">
        <f t="shared" si="21"/>
        <v>1</v>
      </c>
      <c r="D428" s="3">
        <v>0</v>
      </c>
      <c r="E428" s="3">
        <v>0</v>
      </c>
      <c r="F428" s="3">
        <v>0</v>
      </c>
      <c r="G428" s="3">
        <v>1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23">
        <v>9000</v>
      </c>
    </row>
    <row r="429" spans="1:14" ht="12.75">
      <c r="A429" s="4" t="s">
        <v>282</v>
      </c>
      <c r="B429" s="8" t="s">
        <v>337</v>
      </c>
      <c r="C429" s="3">
        <f t="shared" si="21"/>
        <v>36</v>
      </c>
      <c r="D429" s="3">
        <v>3</v>
      </c>
      <c r="E429" s="3">
        <v>4</v>
      </c>
      <c r="F429" s="3">
        <v>8</v>
      </c>
      <c r="G429" s="3">
        <v>7</v>
      </c>
      <c r="H429" s="3">
        <v>3</v>
      </c>
      <c r="I429" s="3">
        <v>3</v>
      </c>
      <c r="J429" s="3">
        <v>3</v>
      </c>
      <c r="K429" s="3">
        <v>3</v>
      </c>
      <c r="L429" s="3">
        <v>2</v>
      </c>
      <c r="M429" s="3">
        <v>0</v>
      </c>
      <c r="N429" s="23">
        <v>9504</v>
      </c>
    </row>
    <row r="430" spans="1:14" ht="12.75">
      <c r="A430" s="4" t="s">
        <v>755</v>
      </c>
      <c r="B430" s="8" t="s">
        <v>25</v>
      </c>
      <c r="C430" s="3">
        <f t="shared" si="21"/>
        <v>2</v>
      </c>
      <c r="D430" s="3">
        <v>0</v>
      </c>
      <c r="E430" s="3">
        <v>1</v>
      </c>
      <c r="F430" s="3">
        <v>0</v>
      </c>
      <c r="G430" s="3">
        <v>0</v>
      </c>
      <c r="H430" s="3">
        <v>1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23">
        <v>8500</v>
      </c>
    </row>
    <row r="431" spans="1:14" ht="39">
      <c r="A431" s="4" t="s">
        <v>431</v>
      </c>
      <c r="B431" s="8" t="s">
        <v>525</v>
      </c>
      <c r="C431" s="3">
        <f t="shared" si="21"/>
        <v>1</v>
      </c>
      <c r="D431" s="3">
        <v>0</v>
      </c>
      <c r="E431" s="3">
        <v>0</v>
      </c>
      <c r="F431" s="3">
        <v>0</v>
      </c>
      <c r="G431" s="3">
        <v>0</v>
      </c>
      <c r="H431" s="3">
        <v>1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23">
        <v>9450</v>
      </c>
    </row>
    <row r="432" spans="1:14" ht="26.25">
      <c r="A432" s="4" t="s">
        <v>215</v>
      </c>
      <c r="B432" s="8" t="s">
        <v>525</v>
      </c>
      <c r="C432" s="3">
        <f t="shared" si="21"/>
        <v>6</v>
      </c>
      <c r="D432" s="3">
        <v>0</v>
      </c>
      <c r="E432" s="3">
        <v>0</v>
      </c>
      <c r="F432" s="3">
        <v>1</v>
      </c>
      <c r="G432" s="3">
        <v>0</v>
      </c>
      <c r="H432" s="3">
        <v>0</v>
      </c>
      <c r="I432" s="3">
        <v>0</v>
      </c>
      <c r="J432" s="3">
        <v>0</v>
      </c>
      <c r="K432" s="3">
        <v>3</v>
      </c>
      <c r="L432" s="3">
        <v>2</v>
      </c>
      <c r="M432" s="3">
        <v>0</v>
      </c>
      <c r="N432" s="23">
        <v>14068</v>
      </c>
    </row>
    <row r="433" spans="1:14" ht="12.75">
      <c r="A433" s="4" t="s">
        <v>222</v>
      </c>
      <c r="B433" s="8" t="s">
        <v>525</v>
      </c>
      <c r="C433" s="3">
        <f t="shared" si="21"/>
        <v>1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1</v>
      </c>
      <c r="K433" s="3">
        <v>0</v>
      </c>
      <c r="L433" s="3">
        <v>0</v>
      </c>
      <c r="M433" s="3">
        <v>0</v>
      </c>
      <c r="N433" s="23">
        <v>12000</v>
      </c>
    </row>
    <row r="434" spans="1:14" ht="12.75">
      <c r="A434" s="4" t="s">
        <v>46</v>
      </c>
      <c r="B434" s="8" t="s">
        <v>525</v>
      </c>
      <c r="C434" s="3">
        <f t="shared" si="21"/>
        <v>1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1</v>
      </c>
      <c r="N434" s="23">
        <v>27000</v>
      </c>
    </row>
    <row r="435" spans="1:14" ht="26.25">
      <c r="A435" s="4" t="s">
        <v>447</v>
      </c>
      <c r="B435" s="8" t="s">
        <v>525</v>
      </c>
      <c r="C435" s="3">
        <f t="shared" si="21"/>
        <v>1</v>
      </c>
      <c r="D435" s="3">
        <v>1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23">
        <v>6700</v>
      </c>
    </row>
    <row r="436" spans="1:14" ht="66">
      <c r="A436" s="4" t="s">
        <v>374</v>
      </c>
      <c r="B436" s="8" t="s">
        <v>525</v>
      </c>
      <c r="C436" s="3">
        <f t="shared" si="21"/>
        <v>1</v>
      </c>
      <c r="D436" s="3">
        <v>0</v>
      </c>
      <c r="E436" s="3">
        <v>1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23">
        <v>6700</v>
      </c>
    </row>
    <row r="437" spans="1:14" ht="12.75">
      <c r="A437" s="4" t="s">
        <v>514</v>
      </c>
      <c r="B437" s="8" t="s">
        <v>525</v>
      </c>
      <c r="C437" s="3">
        <f t="shared" si="21"/>
        <v>2</v>
      </c>
      <c r="D437" s="3">
        <v>1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1</v>
      </c>
      <c r="K437" s="3">
        <v>0</v>
      </c>
      <c r="L437" s="3">
        <v>0</v>
      </c>
      <c r="M437" s="3">
        <v>0</v>
      </c>
      <c r="N437" s="23">
        <v>9220</v>
      </c>
    </row>
    <row r="438" spans="1:14" ht="39">
      <c r="A438" s="4" t="s">
        <v>236</v>
      </c>
      <c r="B438" s="8" t="s">
        <v>525</v>
      </c>
      <c r="C438" s="3">
        <f t="shared" si="21"/>
        <v>1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1</v>
      </c>
      <c r="K438" s="3">
        <v>0</v>
      </c>
      <c r="L438" s="3">
        <v>0</v>
      </c>
      <c r="M438" s="3">
        <v>0</v>
      </c>
      <c r="N438" s="23">
        <v>12000</v>
      </c>
    </row>
    <row r="439" spans="1:14" ht="39">
      <c r="A439" s="4" t="s">
        <v>317</v>
      </c>
      <c r="B439" s="8" t="s">
        <v>525</v>
      </c>
      <c r="C439" s="3">
        <f t="shared" si="21"/>
        <v>1</v>
      </c>
      <c r="D439" s="3">
        <v>0</v>
      </c>
      <c r="E439" s="3">
        <v>1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23">
        <v>7000</v>
      </c>
    </row>
    <row r="440" spans="1:14" ht="52.5">
      <c r="A440" s="4" t="s">
        <v>157</v>
      </c>
      <c r="B440" s="8" t="s">
        <v>525</v>
      </c>
      <c r="C440" s="3">
        <f t="shared" si="21"/>
        <v>1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1</v>
      </c>
      <c r="J440" s="3">
        <v>0</v>
      </c>
      <c r="K440" s="3">
        <v>0</v>
      </c>
      <c r="L440" s="3">
        <v>0</v>
      </c>
      <c r="M440" s="3">
        <v>0</v>
      </c>
      <c r="N440" s="23">
        <v>10500</v>
      </c>
    </row>
    <row r="441" spans="1:14" ht="52.5">
      <c r="A441" s="4" t="s">
        <v>213</v>
      </c>
      <c r="B441" s="8" t="s">
        <v>525</v>
      </c>
      <c r="C441" s="3">
        <f t="shared" si="21"/>
        <v>1</v>
      </c>
      <c r="D441" s="3">
        <v>0</v>
      </c>
      <c r="E441" s="3">
        <v>0</v>
      </c>
      <c r="F441" s="3">
        <v>0</v>
      </c>
      <c r="G441" s="3">
        <v>0</v>
      </c>
      <c r="H441" s="3">
        <v>1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23">
        <v>9154</v>
      </c>
    </row>
    <row r="442" spans="1:14" ht="26.25">
      <c r="A442" s="4" t="s">
        <v>787</v>
      </c>
      <c r="B442" s="8" t="s">
        <v>525</v>
      </c>
      <c r="C442" s="3">
        <f t="shared" si="21"/>
        <v>1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1</v>
      </c>
      <c r="L442" s="3">
        <v>0</v>
      </c>
      <c r="M442" s="3">
        <v>0</v>
      </c>
      <c r="N442" s="23">
        <v>13500</v>
      </c>
    </row>
    <row r="443" spans="1:14" ht="39">
      <c r="A443" s="4" t="s">
        <v>636</v>
      </c>
      <c r="B443" s="8" t="s">
        <v>525</v>
      </c>
      <c r="C443" s="3">
        <f t="shared" si="21"/>
        <v>37</v>
      </c>
      <c r="D443" s="3">
        <v>3</v>
      </c>
      <c r="E443" s="3">
        <v>6</v>
      </c>
      <c r="F443" s="3">
        <v>4</v>
      </c>
      <c r="G443" s="3">
        <v>3</v>
      </c>
      <c r="H443" s="3">
        <v>4</v>
      </c>
      <c r="I443" s="3">
        <v>2</v>
      </c>
      <c r="J443" s="3">
        <v>7</v>
      </c>
      <c r="K443" s="3">
        <v>4</v>
      </c>
      <c r="L443" s="3">
        <v>4</v>
      </c>
      <c r="M443" s="3">
        <v>0</v>
      </c>
      <c r="N443" s="23">
        <v>10277</v>
      </c>
    </row>
    <row r="444" spans="1:14" ht="52.5">
      <c r="A444" s="4" t="s">
        <v>47</v>
      </c>
      <c r="B444" s="8" t="s">
        <v>525</v>
      </c>
      <c r="C444" s="3">
        <f t="shared" si="21"/>
        <v>1</v>
      </c>
      <c r="D444" s="3">
        <v>0</v>
      </c>
      <c r="E444" s="3">
        <v>1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23">
        <v>7000</v>
      </c>
    </row>
    <row r="445" spans="1:14" ht="12.75">
      <c r="A445" s="4" t="s">
        <v>428</v>
      </c>
      <c r="B445" s="8" t="s">
        <v>525</v>
      </c>
      <c r="C445" s="3">
        <f t="shared" si="21"/>
        <v>1</v>
      </c>
      <c r="D445" s="3">
        <v>0</v>
      </c>
      <c r="E445" s="3">
        <v>1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23">
        <v>6701</v>
      </c>
    </row>
    <row r="446" spans="1:14" ht="39">
      <c r="A446" s="4" t="s">
        <v>503</v>
      </c>
      <c r="B446" s="8" t="s">
        <v>525</v>
      </c>
      <c r="C446" s="3">
        <f t="shared" si="21"/>
        <v>10</v>
      </c>
      <c r="D446" s="3">
        <v>1</v>
      </c>
      <c r="E446" s="3">
        <v>6</v>
      </c>
      <c r="F446" s="3">
        <v>1</v>
      </c>
      <c r="G446" s="3">
        <v>2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23">
        <v>6890</v>
      </c>
    </row>
    <row r="447" spans="1:14" ht="39">
      <c r="A447" s="4" t="s">
        <v>283</v>
      </c>
      <c r="B447" s="8" t="s">
        <v>525</v>
      </c>
      <c r="C447" s="3">
        <f t="shared" si="21"/>
        <v>2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2</v>
      </c>
      <c r="J447" s="3">
        <v>0</v>
      </c>
      <c r="K447" s="3">
        <v>0</v>
      </c>
      <c r="L447" s="3">
        <v>0</v>
      </c>
      <c r="M447" s="3">
        <v>0</v>
      </c>
      <c r="N447" s="23">
        <v>10800</v>
      </c>
    </row>
    <row r="448" spans="1:14" ht="52.5">
      <c r="A448" s="4" t="s">
        <v>30</v>
      </c>
      <c r="B448" s="8" t="s">
        <v>525</v>
      </c>
      <c r="C448" s="3">
        <f t="shared" si="21"/>
        <v>1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1</v>
      </c>
      <c r="J448" s="3">
        <v>0</v>
      </c>
      <c r="K448" s="3">
        <v>0</v>
      </c>
      <c r="L448" s="3">
        <v>0</v>
      </c>
      <c r="M448" s="3">
        <v>0</v>
      </c>
      <c r="N448" s="23">
        <v>10506</v>
      </c>
    </row>
    <row r="449" spans="1:14" ht="12.75">
      <c r="A449" s="4" t="s">
        <v>106</v>
      </c>
      <c r="B449" s="8" t="s">
        <v>525</v>
      </c>
      <c r="C449" s="3">
        <f t="shared" si="21"/>
        <v>2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2</v>
      </c>
      <c r="N449" s="23">
        <v>26000</v>
      </c>
    </row>
    <row r="450" spans="1:14" ht="52.5">
      <c r="A450" s="4" t="s">
        <v>373</v>
      </c>
      <c r="B450" s="8" t="s">
        <v>525</v>
      </c>
      <c r="C450" s="3">
        <f t="shared" si="21"/>
        <v>1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1</v>
      </c>
      <c r="M450" s="3">
        <v>0</v>
      </c>
      <c r="N450" s="23">
        <v>20000</v>
      </c>
    </row>
    <row r="451" spans="1:14" ht="12.75">
      <c r="A451" s="4" t="s">
        <v>136</v>
      </c>
      <c r="B451" s="8" t="s">
        <v>525</v>
      </c>
      <c r="C451" s="3">
        <f t="shared" si="21"/>
        <v>1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1</v>
      </c>
      <c r="J451" s="3">
        <v>0</v>
      </c>
      <c r="K451" s="3">
        <v>0</v>
      </c>
      <c r="L451" s="3">
        <v>0</v>
      </c>
      <c r="M451" s="3">
        <v>0</v>
      </c>
      <c r="N451" s="23">
        <v>11000</v>
      </c>
    </row>
    <row r="452" spans="1:14" ht="52.5">
      <c r="A452" s="4" t="s">
        <v>316</v>
      </c>
      <c r="B452" s="8" t="s">
        <v>525</v>
      </c>
      <c r="C452" s="3">
        <f t="shared" si="21"/>
        <v>6</v>
      </c>
      <c r="D452" s="3">
        <v>0</v>
      </c>
      <c r="E452" s="3">
        <v>0</v>
      </c>
      <c r="F452" s="3">
        <v>1</v>
      </c>
      <c r="G452" s="3">
        <v>0</v>
      </c>
      <c r="H452" s="3">
        <v>0</v>
      </c>
      <c r="I452" s="3">
        <v>1</v>
      </c>
      <c r="J452" s="3">
        <v>0</v>
      </c>
      <c r="K452" s="3">
        <v>2</v>
      </c>
      <c r="L452" s="3">
        <v>2</v>
      </c>
      <c r="M452" s="3">
        <v>0</v>
      </c>
      <c r="N452" s="23">
        <v>13345</v>
      </c>
    </row>
    <row r="453" spans="1:14" ht="39">
      <c r="A453" s="4" t="s">
        <v>311</v>
      </c>
      <c r="B453" s="8" t="s">
        <v>525</v>
      </c>
      <c r="C453" s="3">
        <f t="shared" si="21"/>
        <v>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1</v>
      </c>
      <c r="K453" s="3">
        <v>0</v>
      </c>
      <c r="L453" s="3">
        <v>0</v>
      </c>
      <c r="M453" s="3">
        <v>0</v>
      </c>
      <c r="N453" s="23">
        <v>12000</v>
      </c>
    </row>
    <row r="454" spans="1:14" ht="26.25">
      <c r="A454" s="4" t="s">
        <v>74</v>
      </c>
      <c r="B454" s="8" t="s">
        <v>278</v>
      </c>
      <c r="C454" s="3">
        <f t="shared" si="21"/>
        <v>1</v>
      </c>
      <c r="D454" s="3">
        <v>0</v>
      </c>
      <c r="E454" s="3">
        <v>0</v>
      </c>
      <c r="F454" s="3">
        <v>0</v>
      </c>
      <c r="G454" s="3">
        <v>1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23">
        <v>8600</v>
      </c>
    </row>
    <row r="455" spans="1:14" ht="26.25">
      <c r="A455" s="4" t="s">
        <v>645</v>
      </c>
      <c r="B455" s="8" t="s">
        <v>278</v>
      </c>
      <c r="C455" s="3">
        <f t="shared" si="21"/>
        <v>2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2</v>
      </c>
      <c r="L455" s="3">
        <v>0</v>
      </c>
      <c r="M455" s="3">
        <v>0</v>
      </c>
      <c r="N455" s="23">
        <v>12500</v>
      </c>
    </row>
    <row r="456" spans="1:14" ht="39">
      <c r="A456" s="4" t="s">
        <v>293</v>
      </c>
      <c r="B456" s="8" t="s">
        <v>278</v>
      </c>
      <c r="C456" s="3">
        <f t="shared" si="21"/>
        <v>2</v>
      </c>
      <c r="D456" s="3">
        <v>1</v>
      </c>
      <c r="E456" s="3">
        <v>0</v>
      </c>
      <c r="F456" s="3">
        <v>1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23">
        <v>7350</v>
      </c>
    </row>
    <row r="457" spans="1:14" ht="39">
      <c r="A457" s="4" t="s">
        <v>807</v>
      </c>
      <c r="B457" s="8" t="s">
        <v>278</v>
      </c>
      <c r="C457" s="3">
        <f t="shared" si="21"/>
        <v>1</v>
      </c>
      <c r="D457" s="3">
        <v>0</v>
      </c>
      <c r="E457" s="3">
        <v>0</v>
      </c>
      <c r="F457" s="3">
        <v>1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23">
        <v>7500</v>
      </c>
    </row>
    <row r="458" spans="1:14" ht="39">
      <c r="A458" s="4" t="s">
        <v>113</v>
      </c>
      <c r="B458" s="8" t="s">
        <v>278</v>
      </c>
      <c r="C458" s="3">
        <f t="shared" si="21"/>
        <v>2</v>
      </c>
      <c r="D458" s="3">
        <v>0</v>
      </c>
      <c r="E458" s="3">
        <v>1</v>
      </c>
      <c r="F458" s="3">
        <v>0</v>
      </c>
      <c r="G458" s="3">
        <v>1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23">
        <v>7900</v>
      </c>
    </row>
    <row r="459" spans="1:14" ht="12.75">
      <c r="A459" s="4" t="s">
        <v>843</v>
      </c>
      <c r="B459" s="8" t="s">
        <v>377</v>
      </c>
      <c r="C459" s="3">
        <f t="shared" si="21"/>
        <v>1</v>
      </c>
      <c r="D459" s="3">
        <v>0</v>
      </c>
      <c r="E459" s="3">
        <v>0</v>
      </c>
      <c r="F459" s="3">
        <v>1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23">
        <v>7276</v>
      </c>
    </row>
    <row r="460" spans="1:14" ht="12.75">
      <c r="A460" s="4" t="s">
        <v>99</v>
      </c>
      <c r="B460" s="8" t="s">
        <v>737</v>
      </c>
      <c r="C460" s="3">
        <f t="shared" si="21"/>
        <v>1</v>
      </c>
      <c r="D460" s="3">
        <v>1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23">
        <v>6700</v>
      </c>
    </row>
    <row r="461" spans="1:14" ht="26.25">
      <c r="A461" s="4" t="s">
        <v>399</v>
      </c>
      <c r="B461" s="8" t="s">
        <v>737</v>
      </c>
      <c r="C461" s="3">
        <f t="shared" si="21"/>
        <v>1</v>
      </c>
      <c r="D461" s="3">
        <v>0</v>
      </c>
      <c r="E461" s="3">
        <v>1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23">
        <v>7000</v>
      </c>
    </row>
    <row r="462" spans="1:14" ht="26.25">
      <c r="A462" s="4" t="s">
        <v>35</v>
      </c>
      <c r="B462" s="8" t="s">
        <v>528</v>
      </c>
      <c r="C462" s="3">
        <f t="shared" si="21"/>
        <v>1</v>
      </c>
      <c r="D462" s="3">
        <v>0</v>
      </c>
      <c r="E462" s="3">
        <v>0</v>
      </c>
      <c r="F462" s="3">
        <v>0</v>
      </c>
      <c r="G462" s="3">
        <v>1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23">
        <v>9000</v>
      </c>
    </row>
    <row r="463" spans="1:14" ht="12.75">
      <c r="A463" s="4" t="s">
        <v>175</v>
      </c>
      <c r="B463" s="8" t="s">
        <v>808</v>
      </c>
      <c r="C463" s="3">
        <f t="shared" si="21"/>
        <v>1</v>
      </c>
      <c r="D463" s="3">
        <v>1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23">
        <v>6700</v>
      </c>
    </row>
    <row r="464" spans="1:14" ht="12.75">
      <c r="A464" s="4" t="s">
        <v>515</v>
      </c>
      <c r="B464" s="8" t="s">
        <v>214</v>
      </c>
      <c r="C464" s="3">
        <f t="shared" si="21"/>
        <v>1</v>
      </c>
      <c r="D464" s="3">
        <v>0</v>
      </c>
      <c r="E464" s="3">
        <v>0</v>
      </c>
      <c r="F464" s="3">
        <v>0</v>
      </c>
      <c r="G464" s="3">
        <v>1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23">
        <v>9000</v>
      </c>
    </row>
    <row r="465" spans="1:14" ht="12.75">
      <c r="A465" s="4" t="s">
        <v>80</v>
      </c>
      <c r="B465" s="8" t="s">
        <v>230</v>
      </c>
      <c r="C465" s="3">
        <f aca="true" t="shared" si="22" ref="C465:C528">SUM(D465:M465)</f>
        <v>1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1</v>
      </c>
      <c r="L465" s="3">
        <v>0</v>
      </c>
      <c r="M465" s="3">
        <v>0</v>
      </c>
      <c r="N465" s="23">
        <v>13000</v>
      </c>
    </row>
    <row r="466" spans="1:14" ht="12.75">
      <c r="A466" s="4" t="s">
        <v>610</v>
      </c>
      <c r="B466" s="8" t="s">
        <v>230</v>
      </c>
      <c r="C466" s="3">
        <f t="shared" si="22"/>
        <v>2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2</v>
      </c>
      <c r="M466" s="3">
        <v>0</v>
      </c>
      <c r="N466" s="23">
        <v>17500</v>
      </c>
    </row>
    <row r="467" spans="1:14" ht="12.75">
      <c r="A467" s="4" t="s">
        <v>7</v>
      </c>
      <c r="B467" s="8" t="s">
        <v>230</v>
      </c>
      <c r="C467" s="3">
        <f t="shared" si="22"/>
        <v>2</v>
      </c>
      <c r="D467" s="3">
        <v>0</v>
      </c>
      <c r="E467" s="3">
        <v>0</v>
      </c>
      <c r="F467" s="3">
        <v>2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23">
        <v>7500</v>
      </c>
    </row>
    <row r="468" spans="1:14" ht="39">
      <c r="A468" s="4" t="s">
        <v>155</v>
      </c>
      <c r="B468" s="8" t="s">
        <v>230</v>
      </c>
      <c r="C468" s="3">
        <f t="shared" si="22"/>
        <v>2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2</v>
      </c>
      <c r="L468" s="3">
        <v>0</v>
      </c>
      <c r="M468" s="3">
        <v>0</v>
      </c>
      <c r="N468" s="23">
        <v>15000</v>
      </c>
    </row>
    <row r="469" spans="1:14" ht="12.75">
      <c r="A469" s="4" t="s">
        <v>421</v>
      </c>
      <c r="B469" s="8" t="s">
        <v>811</v>
      </c>
      <c r="C469" s="3">
        <f t="shared" si="22"/>
        <v>3</v>
      </c>
      <c r="D469" s="3">
        <v>0</v>
      </c>
      <c r="E469" s="3">
        <v>1</v>
      </c>
      <c r="F469" s="3">
        <v>0</v>
      </c>
      <c r="G469" s="3">
        <v>2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23">
        <v>8233</v>
      </c>
    </row>
    <row r="470" spans="1:14" ht="12.75">
      <c r="A470" s="4" t="s">
        <v>435</v>
      </c>
      <c r="B470" s="8" t="s">
        <v>811</v>
      </c>
      <c r="C470" s="3">
        <f t="shared" si="22"/>
        <v>6</v>
      </c>
      <c r="D470" s="3">
        <v>1</v>
      </c>
      <c r="E470" s="3">
        <v>1</v>
      </c>
      <c r="F470" s="3">
        <v>2</v>
      </c>
      <c r="G470" s="3">
        <v>0</v>
      </c>
      <c r="H470" s="3">
        <v>0</v>
      </c>
      <c r="I470" s="3">
        <v>0</v>
      </c>
      <c r="J470" s="3">
        <v>1</v>
      </c>
      <c r="K470" s="3">
        <v>1</v>
      </c>
      <c r="L470" s="3">
        <v>0</v>
      </c>
      <c r="M470" s="3">
        <v>0</v>
      </c>
      <c r="N470" s="23">
        <v>8925</v>
      </c>
    </row>
    <row r="471" spans="1:14" ht="12.75">
      <c r="A471" s="4" t="s">
        <v>504</v>
      </c>
      <c r="B471" s="8" t="s">
        <v>2</v>
      </c>
      <c r="C471" s="3">
        <f t="shared" si="22"/>
        <v>1</v>
      </c>
      <c r="D471" s="3">
        <v>0</v>
      </c>
      <c r="E471" s="3">
        <v>1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23">
        <v>6710</v>
      </c>
    </row>
    <row r="472" spans="1:14" ht="26.25">
      <c r="A472" s="4" t="s">
        <v>537</v>
      </c>
      <c r="B472" s="8" t="s">
        <v>608</v>
      </c>
      <c r="C472" s="3">
        <f t="shared" si="22"/>
        <v>1</v>
      </c>
      <c r="D472" s="3">
        <v>0</v>
      </c>
      <c r="E472" s="3">
        <v>0</v>
      </c>
      <c r="F472" s="3">
        <v>0</v>
      </c>
      <c r="G472" s="3">
        <v>0</v>
      </c>
      <c r="H472" s="3">
        <v>1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23">
        <v>9500</v>
      </c>
    </row>
    <row r="473" spans="1:14" ht="12.75">
      <c r="A473" s="4" t="s">
        <v>9</v>
      </c>
      <c r="B473" s="8" t="s">
        <v>39</v>
      </c>
      <c r="C473" s="3">
        <f t="shared" si="22"/>
        <v>7</v>
      </c>
      <c r="D473" s="3">
        <v>1</v>
      </c>
      <c r="E473" s="3">
        <v>1</v>
      </c>
      <c r="F473" s="3">
        <v>3</v>
      </c>
      <c r="G473" s="3">
        <v>0</v>
      </c>
      <c r="H473" s="3">
        <v>0</v>
      </c>
      <c r="I473" s="3">
        <v>0</v>
      </c>
      <c r="J473" s="3">
        <v>2</v>
      </c>
      <c r="K473" s="3">
        <v>0</v>
      </c>
      <c r="L473" s="3">
        <v>0</v>
      </c>
      <c r="M473" s="3">
        <v>0</v>
      </c>
      <c r="N473" s="23">
        <v>8466</v>
      </c>
    </row>
    <row r="474" spans="1:14" ht="12.75">
      <c r="A474" s="4" t="s">
        <v>703</v>
      </c>
      <c r="B474" s="8" t="s">
        <v>141</v>
      </c>
      <c r="C474" s="3">
        <f t="shared" si="22"/>
        <v>2</v>
      </c>
      <c r="D474" s="3">
        <v>1</v>
      </c>
      <c r="E474" s="3">
        <v>1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23">
        <v>6850</v>
      </c>
    </row>
    <row r="475" spans="1:14" ht="12.75">
      <c r="A475" s="4" t="s">
        <v>506</v>
      </c>
      <c r="B475" s="8" t="s">
        <v>241</v>
      </c>
      <c r="C475" s="3">
        <f t="shared" si="22"/>
        <v>28</v>
      </c>
      <c r="D475" s="3">
        <v>4</v>
      </c>
      <c r="E475" s="3">
        <v>14</v>
      </c>
      <c r="F475" s="3">
        <v>1</v>
      </c>
      <c r="G475" s="3">
        <v>1</v>
      </c>
      <c r="H475" s="3">
        <v>1</v>
      </c>
      <c r="I475" s="3">
        <v>0</v>
      </c>
      <c r="J475" s="3">
        <v>3</v>
      </c>
      <c r="K475" s="3">
        <v>4</v>
      </c>
      <c r="L475" s="3">
        <v>0</v>
      </c>
      <c r="M475" s="3">
        <v>0</v>
      </c>
      <c r="N475" s="23">
        <v>8341</v>
      </c>
    </row>
    <row r="476" spans="1:19" ht="15" customHeight="1">
      <c r="A476" s="9" t="s">
        <v>307</v>
      </c>
      <c r="B476" s="19"/>
      <c r="C476" s="20">
        <f t="shared" si="22"/>
        <v>383</v>
      </c>
      <c r="D476" s="20">
        <f aca="true" t="shared" si="23" ref="D476:M476">SUM(D365:D475)</f>
        <v>34</v>
      </c>
      <c r="E476" s="20">
        <f t="shared" si="23"/>
        <v>67</v>
      </c>
      <c r="F476" s="20">
        <f t="shared" si="23"/>
        <v>47</v>
      </c>
      <c r="G476" s="20">
        <f t="shared" si="23"/>
        <v>32</v>
      </c>
      <c r="H476" s="20">
        <f t="shared" si="23"/>
        <v>38</v>
      </c>
      <c r="I476" s="20">
        <f t="shared" si="23"/>
        <v>25</v>
      </c>
      <c r="J476" s="20">
        <f t="shared" si="23"/>
        <v>36</v>
      </c>
      <c r="K476" s="20">
        <f t="shared" si="23"/>
        <v>57</v>
      </c>
      <c r="L476" s="20">
        <f t="shared" si="23"/>
        <v>32</v>
      </c>
      <c r="M476" s="20">
        <f t="shared" si="23"/>
        <v>15</v>
      </c>
      <c r="N476" s="24">
        <v>10791</v>
      </c>
      <c r="O476" s="12">
        <f>SUM(O365:O475)</f>
        <v>0</v>
      </c>
      <c r="P476" s="12"/>
      <c r="Q476" s="12"/>
      <c r="R476" s="12"/>
      <c r="S476" s="12"/>
    </row>
    <row r="477" spans="1:14" ht="12.75">
      <c r="A477" s="4" t="s">
        <v>368</v>
      </c>
      <c r="B477" s="8" t="s">
        <v>563</v>
      </c>
      <c r="C477" s="3">
        <f t="shared" si="22"/>
        <v>5</v>
      </c>
      <c r="D477" s="3">
        <v>0</v>
      </c>
      <c r="E477" s="3">
        <v>1</v>
      </c>
      <c r="F477" s="3">
        <v>1</v>
      </c>
      <c r="G477" s="3">
        <v>0</v>
      </c>
      <c r="H477" s="3">
        <v>2</v>
      </c>
      <c r="I477" s="3">
        <v>0</v>
      </c>
      <c r="J477" s="3">
        <v>0</v>
      </c>
      <c r="K477" s="3">
        <v>1</v>
      </c>
      <c r="L477" s="3">
        <v>0</v>
      </c>
      <c r="M477" s="3">
        <v>0</v>
      </c>
      <c r="N477" s="23">
        <v>9644</v>
      </c>
    </row>
    <row r="478" spans="1:14" ht="12.75">
      <c r="A478" s="4" t="s">
        <v>20</v>
      </c>
      <c r="B478" s="8" t="s">
        <v>563</v>
      </c>
      <c r="C478" s="3">
        <f t="shared" si="22"/>
        <v>4</v>
      </c>
      <c r="D478" s="3">
        <v>1</v>
      </c>
      <c r="E478" s="3">
        <v>0</v>
      </c>
      <c r="F478" s="3">
        <v>0</v>
      </c>
      <c r="G478" s="3">
        <v>0</v>
      </c>
      <c r="H478" s="3">
        <v>3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23">
        <v>8800</v>
      </c>
    </row>
    <row r="479" spans="1:14" ht="26.25">
      <c r="A479" s="4" t="s">
        <v>164</v>
      </c>
      <c r="B479" s="8" t="s">
        <v>563</v>
      </c>
      <c r="C479" s="3">
        <f t="shared" si="22"/>
        <v>1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1</v>
      </c>
      <c r="K479" s="3">
        <v>0</v>
      </c>
      <c r="L479" s="3">
        <v>0</v>
      </c>
      <c r="M479" s="3">
        <v>0</v>
      </c>
      <c r="N479" s="23">
        <v>12000</v>
      </c>
    </row>
    <row r="480" spans="1:14" ht="26.25">
      <c r="A480" s="4" t="s">
        <v>410</v>
      </c>
      <c r="B480" s="8" t="s">
        <v>563</v>
      </c>
      <c r="C480" s="3">
        <f t="shared" si="22"/>
        <v>1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1</v>
      </c>
      <c r="M480" s="3">
        <v>0</v>
      </c>
      <c r="N480" s="23">
        <v>18000</v>
      </c>
    </row>
    <row r="481" spans="1:14" ht="26.25">
      <c r="A481" s="4" t="s">
        <v>841</v>
      </c>
      <c r="B481" s="8" t="s">
        <v>563</v>
      </c>
      <c r="C481" s="3">
        <f t="shared" si="22"/>
        <v>1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1</v>
      </c>
      <c r="N481" s="23">
        <v>40000</v>
      </c>
    </row>
    <row r="482" spans="1:14" ht="12.75">
      <c r="A482" s="4" t="s">
        <v>259</v>
      </c>
      <c r="B482" s="8" t="s">
        <v>668</v>
      </c>
      <c r="C482" s="3">
        <f t="shared" si="22"/>
        <v>1</v>
      </c>
      <c r="D482" s="3">
        <v>0</v>
      </c>
      <c r="E482" s="3">
        <v>0</v>
      </c>
      <c r="F482" s="3">
        <v>0</v>
      </c>
      <c r="G482" s="3">
        <v>1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23">
        <v>8464</v>
      </c>
    </row>
    <row r="483" spans="1:14" ht="26.25">
      <c r="A483" s="4" t="s">
        <v>204</v>
      </c>
      <c r="B483" s="8" t="s">
        <v>668</v>
      </c>
      <c r="C483" s="3">
        <f t="shared" si="22"/>
        <v>1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1</v>
      </c>
      <c r="K483" s="3">
        <v>0</v>
      </c>
      <c r="L483" s="3">
        <v>0</v>
      </c>
      <c r="M483" s="3">
        <v>0</v>
      </c>
      <c r="N483" s="23">
        <v>12000</v>
      </c>
    </row>
    <row r="484" spans="1:14" ht="26.25">
      <c r="A484" s="4" t="s">
        <v>242</v>
      </c>
      <c r="B484" s="8" t="s">
        <v>668</v>
      </c>
      <c r="C484" s="3">
        <f t="shared" si="22"/>
        <v>1</v>
      </c>
      <c r="D484" s="3">
        <v>0</v>
      </c>
      <c r="E484" s="3">
        <v>0</v>
      </c>
      <c r="F484" s="3">
        <v>0</v>
      </c>
      <c r="G484" s="3">
        <v>0</v>
      </c>
      <c r="H484" s="3">
        <v>1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23">
        <v>9500</v>
      </c>
    </row>
    <row r="485" spans="1:14" ht="12.75">
      <c r="A485" s="4" t="s">
        <v>436</v>
      </c>
      <c r="B485" s="8" t="s">
        <v>411</v>
      </c>
      <c r="C485" s="3">
        <f t="shared" si="22"/>
        <v>1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1</v>
      </c>
      <c r="N485" s="23">
        <v>24000</v>
      </c>
    </row>
    <row r="486" spans="1:14" ht="26.25">
      <c r="A486" s="4" t="s">
        <v>320</v>
      </c>
      <c r="B486" s="8" t="s">
        <v>104</v>
      </c>
      <c r="C486" s="3">
        <f t="shared" si="22"/>
        <v>1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1</v>
      </c>
      <c r="N486" s="23">
        <v>25000</v>
      </c>
    </row>
    <row r="487" spans="1:14" ht="26.25">
      <c r="A487" s="4" t="s">
        <v>683</v>
      </c>
      <c r="B487" s="8" t="s">
        <v>605</v>
      </c>
      <c r="C487" s="3">
        <f t="shared" si="22"/>
        <v>1</v>
      </c>
      <c r="D487" s="3">
        <v>0</v>
      </c>
      <c r="E487" s="3">
        <v>0</v>
      </c>
      <c r="F487" s="3">
        <v>0</v>
      </c>
      <c r="G487" s="3">
        <v>0</v>
      </c>
      <c r="H487" s="3">
        <v>1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23">
        <v>9100</v>
      </c>
    </row>
    <row r="488" spans="1:14" ht="39">
      <c r="A488" s="4" t="s">
        <v>54</v>
      </c>
      <c r="B488" s="8" t="s">
        <v>605</v>
      </c>
      <c r="C488" s="3">
        <f t="shared" si="22"/>
        <v>1</v>
      </c>
      <c r="D488" s="3">
        <v>0</v>
      </c>
      <c r="E488" s="3">
        <v>0</v>
      </c>
      <c r="F488" s="3">
        <v>0</v>
      </c>
      <c r="G488" s="3">
        <v>0</v>
      </c>
      <c r="H488" s="3">
        <v>1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23">
        <v>10000</v>
      </c>
    </row>
    <row r="489" spans="1:14" ht="26.25">
      <c r="A489" s="4" t="s">
        <v>839</v>
      </c>
      <c r="B489" s="8" t="s">
        <v>346</v>
      </c>
      <c r="C489" s="3">
        <f t="shared" si="22"/>
        <v>1</v>
      </c>
      <c r="D489" s="3">
        <v>0</v>
      </c>
      <c r="E489" s="3">
        <v>1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23">
        <v>7000</v>
      </c>
    </row>
    <row r="490" spans="1:14" ht="26.25">
      <c r="A490" s="4" t="s">
        <v>618</v>
      </c>
      <c r="B490" s="8" t="s">
        <v>346</v>
      </c>
      <c r="C490" s="3">
        <f t="shared" si="22"/>
        <v>5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1</v>
      </c>
      <c r="J490" s="3">
        <v>0</v>
      </c>
      <c r="K490" s="3">
        <v>3</v>
      </c>
      <c r="L490" s="3">
        <v>1</v>
      </c>
      <c r="M490" s="3">
        <v>0</v>
      </c>
      <c r="N490" s="23">
        <v>13462</v>
      </c>
    </row>
    <row r="491" spans="1:14" ht="12.75">
      <c r="A491" s="4" t="s">
        <v>159</v>
      </c>
      <c r="B491" s="8" t="s">
        <v>346</v>
      </c>
      <c r="C491" s="3">
        <f t="shared" si="22"/>
        <v>1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1</v>
      </c>
      <c r="K491" s="3">
        <v>0</v>
      </c>
      <c r="L491" s="3">
        <v>0</v>
      </c>
      <c r="M491" s="3">
        <v>0</v>
      </c>
      <c r="N491" s="23">
        <v>11384</v>
      </c>
    </row>
    <row r="492" spans="1:14" ht="12.75">
      <c r="A492" s="4" t="s">
        <v>751</v>
      </c>
      <c r="B492" s="8" t="s">
        <v>346</v>
      </c>
      <c r="C492" s="3">
        <f t="shared" si="22"/>
        <v>2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2</v>
      </c>
      <c r="J492" s="3">
        <v>0</v>
      </c>
      <c r="K492" s="3">
        <v>0</v>
      </c>
      <c r="L492" s="3">
        <v>0</v>
      </c>
      <c r="M492" s="3">
        <v>0</v>
      </c>
      <c r="N492" s="23">
        <v>10860</v>
      </c>
    </row>
    <row r="493" spans="1:14" ht="26.25">
      <c r="A493" s="4" t="s">
        <v>566</v>
      </c>
      <c r="B493" s="8" t="s">
        <v>346</v>
      </c>
      <c r="C493" s="3">
        <f t="shared" si="22"/>
        <v>1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1</v>
      </c>
      <c r="K493" s="3">
        <v>0</v>
      </c>
      <c r="L493" s="3">
        <v>0</v>
      </c>
      <c r="M493" s="3">
        <v>0</v>
      </c>
      <c r="N493" s="23">
        <v>11270</v>
      </c>
    </row>
    <row r="494" spans="1:14" ht="12.75">
      <c r="A494" s="4" t="s">
        <v>652</v>
      </c>
      <c r="B494" s="8" t="s">
        <v>346</v>
      </c>
      <c r="C494" s="3">
        <f t="shared" si="22"/>
        <v>2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1</v>
      </c>
      <c r="J494" s="3">
        <v>1</v>
      </c>
      <c r="K494" s="3">
        <v>0</v>
      </c>
      <c r="L494" s="3">
        <v>0</v>
      </c>
      <c r="M494" s="3">
        <v>0</v>
      </c>
      <c r="N494" s="23">
        <v>11225</v>
      </c>
    </row>
    <row r="495" spans="1:14" ht="39">
      <c r="A495" s="4" t="s">
        <v>309</v>
      </c>
      <c r="B495" s="8" t="s">
        <v>346</v>
      </c>
      <c r="C495" s="3">
        <f t="shared" si="22"/>
        <v>1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1</v>
      </c>
      <c r="L495" s="3">
        <v>0</v>
      </c>
      <c r="M495" s="3">
        <v>0</v>
      </c>
      <c r="N495" s="23">
        <v>13804</v>
      </c>
    </row>
    <row r="496" spans="1:14" ht="39">
      <c r="A496" s="4" t="s">
        <v>520</v>
      </c>
      <c r="B496" s="8" t="s">
        <v>346</v>
      </c>
      <c r="C496" s="3">
        <f t="shared" si="22"/>
        <v>2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2</v>
      </c>
      <c r="J496" s="3">
        <v>0</v>
      </c>
      <c r="K496" s="3">
        <v>0</v>
      </c>
      <c r="L496" s="3">
        <v>0</v>
      </c>
      <c r="M496" s="3">
        <v>0</v>
      </c>
      <c r="N496" s="23">
        <v>10200</v>
      </c>
    </row>
    <row r="497" spans="1:14" ht="12.75">
      <c r="A497" s="4" t="s">
        <v>395</v>
      </c>
      <c r="B497" s="8" t="s">
        <v>446</v>
      </c>
      <c r="C497" s="3">
        <f t="shared" si="22"/>
        <v>1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1</v>
      </c>
      <c r="L497" s="3">
        <v>0</v>
      </c>
      <c r="M497" s="3">
        <v>0</v>
      </c>
      <c r="N497" s="23">
        <v>15000</v>
      </c>
    </row>
    <row r="498" spans="1:14" ht="12.75">
      <c r="A498" s="4" t="s">
        <v>97</v>
      </c>
      <c r="B498" s="8" t="s">
        <v>211</v>
      </c>
      <c r="C498" s="3">
        <f t="shared" si="22"/>
        <v>3</v>
      </c>
      <c r="D498" s="3">
        <v>0</v>
      </c>
      <c r="E498" s="3">
        <v>2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1</v>
      </c>
      <c r="M498" s="3">
        <v>0</v>
      </c>
      <c r="N498" s="23">
        <v>10500</v>
      </c>
    </row>
    <row r="499" spans="1:14" ht="39">
      <c r="A499" s="4" t="s">
        <v>689</v>
      </c>
      <c r="B499" s="8" t="s">
        <v>211</v>
      </c>
      <c r="C499" s="3">
        <f t="shared" si="22"/>
        <v>1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1</v>
      </c>
      <c r="J499" s="3">
        <v>0</v>
      </c>
      <c r="K499" s="3">
        <v>0</v>
      </c>
      <c r="L499" s="3">
        <v>0</v>
      </c>
      <c r="M499" s="3">
        <v>0</v>
      </c>
      <c r="N499" s="23">
        <v>10860</v>
      </c>
    </row>
    <row r="500" spans="1:14" ht="39">
      <c r="A500" s="4" t="s">
        <v>6</v>
      </c>
      <c r="B500" s="8" t="s">
        <v>211</v>
      </c>
      <c r="C500" s="3">
        <f t="shared" si="22"/>
        <v>3</v>
      </c>
      <c r="D500" s="3">
        <v>0</v>
      </c>
      <c r="E500" s="3">
        <v>0</v>
      </c>
      <c r="F500" s="3">
        <v>0</v>
      </c>
      <c r="G500" s="3">
        <v>3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23">
        <v>9000</v>
      </c>
    </row>
    <row r="501" spans="1:14" ht="12.75">
      <c r="A501" s="4" t="s">
        <v>711</v>
      </c>
      <c r="B501" s="8" t="s">
        <v>211</v>
      </c>
      <c r="C501" s="3">
        <f t="shared" si="22"/>
        <v>1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1</v>
      </c>
      <c r="K501" s="3">
        <v>0</v>
      </c>
      <c r="L501" s="3">
        <v>0</v>
      </c>
      <c r="M501" s="3">
        <v>0</v>
      </c>
      <c r="N501" s="23">
        <v>11953</v>
      </c>
    </row>
    <row r="502" spans="1:14" ht="12.75">
      <c r="A502" s="4" t="s">
        <v>830</v>
      </c>
      <c r="B502" s="8" t="s">
        <v>193</v>
      </c>
      <c r="C502" s="3">
        <f t="shared" si="22"/>
        <v>8</v>
      </c>
      <c r="D502" s="3">
        <v>6</v>
      </c>
      <c r="E502" s="3">
        <v>0</v>
      </c>
      <c r="F502" s="3">
        <v>1</v>
      </c>
      <c r="G502" s="3">
        <v>0</v>
      </c>
      <c r="H502" s="3">
        <v>1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23">
        <v>7213</v>
      </c>
    </row>
    <row r="503" spans="1:14" ht="26.25">
      <c r="A503" s="4" t="s">
        <v>602</v>
      </c>
      <c r="B503" s="8" t="s">
        <v>678</v>
      </c>
      <c r="C503" s="3">
        <f t="shared" si="22"/>
        <v>1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1</v>
      </c>
      <c r="J503" s="3">
        <v>0</v>
      </c>
      <c r="K503" s="3">
        <v>0</v>
      </c>
      <c r="L503" s="3">
        <v>0</v>
      </c>
      <c r="M503" s="3">
        <v>0</v>
      </c>
      <c r="N503" s="23">
        <v>11000</v>
      </c>
    </row>
    <row r="504" spans="1:14" ht="12.75">
      <c r="A504" s="4" t="s">
        <v>110</v>
      </c>
      <c r="B504" s="8" t="s">
        <v>678</v>
      </c>
      <c r="C504" s="3">
        <f t="shared" si="22"/>
        <v>5</v>
      </c>
      <c r="D504" s="3">
        <v>0</v>
      </c>
      <c r="E504" s="3">
        <v>5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23">
        <v>6798</v>
      </c>
    </row>
    <row r="505" spans="1:14" ht="26.25">
      <c r="A505" s="4" t="s">
        <v>394</v>
      </c>
      <c r="B505" s="8" t="s">
        <v>232</v>
      </c>
      <c r="C505" s="3">
        <f t="shared" si="22"/>
        <v>1</v>
      </c>
      <c r="D505" s="3">
        <v>0</v>
      </c>
      <c r="E505" s="3">
        <v>0</v>
      </c>
      <c r="F505" s="3">
        <v>0</v>
      </c>
      <c r="G505" s="3">
        <v>1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23">
        <v>9000</v>
      </c>
    </row>
    <row r="506" spans="1:14" ht="26.25">
      <c r="A506" s="4" t="s">
        <v>553</v>
      </c>
      <c r="B506" s="8" t="s">
        <v>355</v>
      </c>
      <c r="C506" s="3">
        <f t="shared" si="22"/>
        <v>1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1</v>
      </c>
      <c r="M506" s="3">
        <v>0</v>
      </c>
      <c r="N506" s="23">
        <v>18000</v>
      </c>
    </row>
    <row r="507" spans="1:14" ht="26.25">
      <c r="A507" s="4" t="s">
        <v>78</v>
      </c>
      <c r="B507" s="8" t="s">
        <v>355</v>
      </c>
      <c r="C507" s="3">
        <f t="shared" si="22"/>
        <v>1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1</v>
      </c>
      <c r="K507" s="3">
        <v>0</v>
      </c>
      <c r="L507" s="3">
        <v>0</v>
      </c>
      <c r="M507" s="3">
        <v>0</v>
      </c>
      <c r="N507" s="23">
        <v>11450</v>
      </c>
    </row>
    <row r="508" spans="1:14" ht="12.75">
      <c r="A508" s="4" t="s">
        <v>584</v>
      </c>
      <c r="B508" s="8" t="s">
        <v>355</v>
      </c>
      <c r="C508" s="3">
        <f t="shared" si="22"/>
        <v>1</v>
      </c>
      <c r="D508" s="3">
        <v>0</v>
      </c>
      <c r="E508" s="3">
        <v>0</v>
      </c>
      <c r="F508" s="3">
        <v>0</v>
      </c>
      <c r="G508" s="3">
        <v>0</v>
      </c>
      <c r="H508" s="3">
        <v>1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23">
        <v>9100</v>
      </c>
    </row>
    <row r="509" spans="1:14" ht="26.25">
      <c r="A509" s="4" t="s">
        <v>427</v>
      </c>
      <c r="B509" s="8" t="s">
        <v>799</v>
      </c>
      <c r="C509" s="3">
        <f t="shared" si="22"/>
        <v>1</v>
      </c>
      <c r="D509" s="3">
        <v>0</v>
      </c>
      <c r="E509" s="3">
        <v>0</v>
      </c>
      <c r="F509" s="3">
        <v>0</v>
      </c>
      <c r="G509" s="3">
        <v>1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23">
        <v>8300</v>
      </c>
    </row>
    <row r="510" spans="1:14" ht="12.75">
      <c r="A510" s="4" t="s">
        <v>226</v>
      </c>
      <c r="B510" s="8" t="s">
        <v>560</v>
      </c>
      <c r="C510" s="3">
        <f t="shared" si="22"/>
        <v>5</v>
      </c>
      <c r="D510" s="3">
        <v>2</v>
      </c>
      <c r="E510" s="3">
        <v>1</v>
      </c>
      <c r="F510" s="3">
        <v>0</v>
      </c>
      <c r="G510" s="3">
        <v>0</v>
      </c>
      <c r="H510" s="3">
        <v>0</v>
      </c>
      <c r="I510" s="3">
        <v>0</v>
      </c>
      <c r="J510" s="3">
        <v>2</v>
      </c>
      <c r="K510" s="3">
        <v>0</v>
      </c>
      <c r="L510" s="3">
        <v>0</v>
      </c>
      <c r="M510" s="3">
        <v>0</v>
      </c>
      <c r="N510" s="23">
        <v>8600</v>
      </c>
    </row>
    <row r="511" spans="1:14" ht="39">
      <c r="A511" s="4" t="s">
        <v>738</v>
      </c>
      <c r="B511" s="8" t="s">
        <v>746</v>
      </c>
      <c r="C511" s="3">
        <f t="shared" si="22"/>
        <v>1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1</v>
      </c>
      <c r="N511" s="23">
        <v>20200</v>
      </c>
    </row>
    <row r="512" spans="1:14" ht="39">
      <c r="A512" s="4" t="s">
        <v>495</v>
      </c>
      <c r="B512" s="8" t="s">
        <v>746</v>
      </c>
      <c r="C512" s="3">
        <f t="shared" si="22"/>
        <v>1</v>
      </c>
      <c r="D512" s="3">
        <v>0</v>
      </c>
      <c r="E512" s="3">
        <v>0</v>
      </c>
      <c r="F512" s="3">
        <v>1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23">
        <v>7500</v>
      </c>
    </row>
    <row r="513" spans="1:14" ht="12.75">
      <c r="A513" s="4" t="s">
        <v>823</v>
      </c>
      <c r="B513" s="8" t="s">
        <v>146</v>
      </c>
      <c r="C513" s="3">
        <f t="shared" si="22"/>
        <v>30</v>
      </c>
      <c r="D513" s="3">
        <v>7</v>
      </c>
      <c r="E513" s="3">
        <v>3</v>
      </c>
      <c r="F513" s="3">
        <v>5</v>
      </c>
      <c r="G513" s="3">
        <v>6</v>
      </c>
      <c r="H513" s="3">
        <v>7</v>
      </c>
      <c r="I513" s="3">
        <v>1</v>
      </c>
      <c r="J513" s="3">
        <v>0</v>
      </c>
      <c r="K513" s="3">
        <v>1</v>
      </c>
      <c r="L513" s="3">
        <v>0</v>
      </c>
      <c r="M513" s="3">
        <v>0</v>
      </c>
      <c r="N513" s="23">
        <v>8231</v>
      </c>
    </row>
    <row r="514" spans="1:14" ht="12.75">
      <c r="A514" s="4" t="s">
        <v>403</v>
      </c>
      <c r="B514" s="8" t="s">
        <v>146</v>
      </c>
      <c r="C514" s="3">
        <f t="shared" si="22"/>
        <v>1</v>
      </c>
      <c r="D514" s="3">
        <v>0</v>
      </c>
      <c r="E514" s="3">
        <v>0</v>
      </c>
      <c r="F514" s="3">
        <v>0</v>
      </c>
      <c r="G514" s="3">
        <v>0</v>
      </c>
      <c r="H514" s="3">
        <v>1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23">
        <v>9404</v>
      </c>
    </row>
    <row r="515" spans="1:14" ht="26.25">
      <c r="A515" s="4" t="s">
        <v>664</v>
      </c>
      <c r="B515" s="8" t="s">
        <v>146</v>
      </c>
      <c r="C515" s="3">
        <f t="shared" si="22"/>
        <v>8</v>
      </c>
      <c r="D515" s="3">
        <v>1</v>
      </c>
      <c r="E515" s="3">
        <v>4</v>
      </c>
      <c r="F515" s="3">
        <v>1</v>
      </c>
      <c r="G515" s="3">
        <v>0</v>
      </c>
      <c r="H515" s="3">
        <v>0</v>
      </c>
      <c r="I515" s="3">
        <v>2</v>
      </c>
      <c r="J515" s="3">
        <v>0</v>
      </c>
      <c r="K515" s="3">
        <v>0</v>
      </c>
      <c r="L515" s="3">
        <v>0</v>
      </c>
      <c r="M515" s="3">
        <v>0</v>
      </c>
      <c r="N515" s="23">
        <v>7965</v>
      </c>
    </row>
    <row r="516" spans="1:14" ht="12.75">
      <c r="A516" s="4" t="s">
        <v>291</v>
      </c>
      <c r="B516" s="8" t="s">
        <v>146</v>
      </c>
      <c r="C516" s="3">
        <f t="shared" si="22"/>
        <v>1</v>
      </c>
      <c r="D516" s="3">
        <v>0</v>
      </c>
      <c r="E516" s="3">
        <v>0</v>
      </c>
      <c r="F516" s="3">
        <v>0</v>
      </c>
      <c r="G516" s="3">
        <v>0</v>
      </c>
      <c r="H516" s="3">
        <v>1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23">
        <v>9500</v>
      </c>
    </row>
    <row r="517" spans="1:14" ht="26.25">
      <c r="A517" s="4" t="s">
        <v>718</v>
      </c>
      <c r="B517" s="8" t="s">
        <v>246</v>
      </c>
      <c r="C517" s="3">
        <f t="shared" si="22"/>
        <v>2</v>
      </c>
      <c r="D517" s="3">
        <v>0</v>
      </c>
      <c r="E517" s="3">
        <v>0</v>
      </c>
      <c r="F517" s="3">
        <v>0</v>
      </c>
      <c r="G517" s="3">
        <v>1</v>
      </c>
      <c r="H517" s="3">
        <v>0</v>
      </c>
      <c r="I517" s="3">
        <v>0</v>
      </c>
      <c r="J517" s="3">
        <v>1</v>
      </c>
      <c r="K517" s="3">
        <v>0</v>
      </c>
      <c r="L517" s="3">
        <v>0</v>
      </c>
      <c r="M517" s="3">
        <v>0</v>
      </c>
      <c r="N517" s="23">
        <v>10034</v>
      </c>
    </row>
    <row r="518" spans="1:14" ht="26.25">
      <c r="A518" s="4" t="s">
        <v>59</v>
      </c>
      <c r="B518" s="8" t="s">
        <v>246</v>
      </c>
      <c r="C518" s="3">
        <f t="shared" si="22"/>
        <v>5</v>
      </c>
      <c r="D518" s="3">
        <v>0</v>
      </c>
      <c r="E518" s="3">
        <v>2</v>
      </c>
      <c r="F518" s="3">
        <v>0</v>
      </c>
      <c r="G518" s="3">
        <v>1</v>
      </c>
      <c r="H518" s="3">
        <v>1</v>
      </c>
      <c r="I518" s="3">
        <v>0</v>
      </c>
      <c r="J518" s="3">
        <v>1</v>
      </c>
      <c r="K518" s="3">
        <v>0</v>
      </c>
      <c r="L518" s="3">
        <v>0</v>
      </c>
      <c r="M518" s="3">
        <v>0</v>
      </c>
      <c r="N518" s="23">
        <v>8653</v>
      </c>
    </row>
    <row r="519" spans="1:14" ht="12.75">
      <c r="A519" s="4" t="s">
        <v>753</v>
      </c>
      <c r="B519" s="8" t="s">
        <v>246</v>
      </c>
      <c r="C519" s="3">
        <f t="shared" si="22"/>
        <v>1</v>
      </c>
      <c r="D519" s="3">
        <v>0</v>
      </c>
      <c r="E519" s="3">
        <v>0</v>
      </c>
      <c r="F519" s="3">
        <v>0</v>
      </c>
      <c r="G519" s="3">
        <v>0</v>
      </c>
      <c r="H519" s="3">
        <v>1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23">
        <v>9828</v>
      </c>
    </row>
    <row r="520" spans="1:14" ht="26.25">
      <c r="A520" s="4" t="s">
        <v>721</v>
      </c>
      <c r="B520" s="8" t="s">
        <v>246</v>
      </c>
      <c r="C520" s="3">
        <f t="shared" si="22"/>
        <v>1</v>
      </c>
      <c r="D520" s="3">
        <v>1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23">
        <v>6700</v>
      </c>
    </row>
    <row r="521" spans="1:14" ht="12.75">
      <c r="A521" s="4" t="s">
        <v>680</v>
      </c>
      <c r="B521" s="8" t="s">
        <v>246</v>
      </c>
      <c r="C521" s="3">
        <f t="shared" si="22"/>
        <v>17</v>
      </c>
      <c r="D521" s="3">
        <v>0</v>
      </c>
      <c r="E521" s="3">
        <v>17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23">
        <v>6700</v>
      </c>
    </row>
    <row r="522" spans="1:14" ht="26.25">
      <c r="A522" s="4" t="s">
        <v>548</v>
      </c>
      <c r="B522" s="8" t="s">
        <v>36</v>
      </c>
      <c r="C522" s="3">
        <f t="shared" si="22"/>
        <v>1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1</v>
      </c>
      <c r="K522" s="3">
        <v>0</v>
      </c>
      <c r="L522" s="3">
        <v>0</v>
      </c>
      <c r="M522" s="3">
        <v>0</v>
      </c>
      <c r="N522" s="23">
        <v>12000</v>
      </c>
    </row>
    <row r="523" spans="1:14" ht="26.25">
      <c r="A523" s="4" t="s">
        <v>555</v>
      </c>
      <c r="B523" s="8" t="s">
        <v>36</v>
      </c>
      <c r="C523" s="3">
        <f t="shared" si="22"/>
        <v>2</v>
      </c>
      <c r="D523" s="3">
        <v>0</v>
      </c>
      <c r="E523" s="3">
        <v>1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1</v>
      </c>
      <c r="M523" s="3">
        <v>0</v>
      </c>
      <c r="N523" s="23">
        <v>11350</v>
      </c>
    </row>
    <row r="524" spans="1:14" ht="12.75">
      <c r="A524" s="4" t="s">
        <v>360</v>
      </c>
      <c r="B524" s="8" t="s">
        <v>36</v>
      </c>
      <c r="C524" s="3">
        <f t="shared" si="22"/>
        <v>1</v>
      </c>
      <c r="D524" s="3">
        <v>0</v>
      </c>
      <c r="E524" s="3">
        <v>0</v>
      </c>
      <c r="F524" s="3">
        <v>0</v>
      </c>
      <c r="G524" s="3">
        <v>0</v>
      </c>
      <c r="H524" s="3">
        <v>1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23">
        <v>10000</v>
      </c>
    </row>
    <row r="525" spans="1:14" ht="12.75">
      <c r="A525" s="4" t="s">
        <v>128</v>
      </c>
      <c r="B525" s="8" t="s">
        <v>36</v>
      </c>
      <c r="C525" s="3">
        <f t="shared" si="22"/>
        <v>1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1</v>
      </c>
      <c r="J525" s="3">
        <v>0</v>
      </c>
      <c r="K525" s="3">
        <v>0</v>
      </c>
      <c r="L525" s="3">
        <v>0</v>
      </c>
      <c r="M525" s="3">
        <v>0</v>
      </c>
      <c r="N525" s="23">
        <v>11000</v>
      </c>
    </row>
    <row r="526" spans="1:14" ht="12.75">
      <c r="A526" s="4" t="s">
        <v>151</v>
      </c>
      <c r="B526" s="8" t="s">
        <v>36</v>
      </c>
      <c r="C526" s="3">
        <f t="shared" si="22"/>
        <v>3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1</v>
      </c>
      <c r="J526" s="3">
        <v>2</v>
      </c>
      <c r="K526" s="3">
        <v>0</v>
      </c>
      <c r="L526" s="3">
        <v>0</v>
      </c>
      <c r="M526" s="3">
        <v>0</v>
      </c>
      <c r="N526" s="23">
        <v>11667</v>
      </c>
    </row>
    <row r="527" spans="1:14" ht="12.75">
      <c r="A527" s="4" t="s">
        <v>693</v>
      </c>
      <c r="B527" s="8" t="s">
        <v>36</v>
      </c>
      <c r="C527" s="3">
        <f t="shared" si="22"/>
        <v>2</v>
      </c>
      <c r="D527" s="3">
        <v>0</v>
      </c>
      <c r="E527" s="3">
        <v>0</v>
      </c>
      <c r="F527" s="3">
        <v>0</v>
      </c>
      <c r="G527" s="3">
        <v>0</v>
      </c>
      <c r="H527" s="3">
        <v>1</v>
      </c>
      <c r="I527" s="3">
        <v>0</v>
      </c>
      <c r="J527" s="3">
        <v>1</v>
      </c>
      <c r="K527" s="3">
        <v>0</v>
      </c>
      <c r="L527" s="3">
        <v>0</v>
      </c>
      <c r="M527" s="3">
        <v>0</v>
      </c>
      <c r="N527" s="23">
        <v>11000</v>
      </c>
    </row>
    <row r="528" spans="1:14" ht="39">
      <c r="A528" s="4" t="s">
        <v>37</v>
      </c>
      <c r="B528" s="8" t="s">
        <v>36</v>
      </c>
      <c r="C528" s="3">
        <f t="shared" si="22"/>
        <v>2</v>
      </c>
      <c r="D528" s="3">
        <v>2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23">
        <v>6700</v>
      </c>
    </row>
    <row r="529" spans="1:14" ht="26.25">
      <c r="A529" s="4" t="s">
        <v>297</v>
      </c>
      <c r="B529" s="8" t="s">
        <v>36</v>
      </c>
      <c r="C529" s="3">
        <f aca="true" t="shared" si="24" ref="C529:C592">SUM(D529:M529)</f>
        <v>8</v>
      </c>
      <c r="D529" s="3">
        <v>0</v>
      </c>
      <c r="E529" s="3">
        <v>0</v>
      </c>
      <c r="F529" s="3">
        <v>1</v>
      </c>
      <c r="G529" s="3">
        <v>0</v>
      </c>
      <c r="H529" s="3">
        <v>1</v>
      </c>
      <c r="I529" s="3">
        <v>1</v>
      </c>
      <c r="J529" s="3">
        <v>1</v>
      </c>
      <c r="K529" s="3">
        <v>2</v>
      </c>
      <c r="L529" s="3">
        <v>2</v>
      </c>
      <c r="M529" s="3">
        <v>0</v>
      </c>
      <c r="N529" s="23">
        <v>13875</v>
      </c>
    </row>
    <row r="530" spans="1:14" ht="12.75">
      <c r="A530" s="4" t="s">
        <v>332</v>
      </c>
      <c r="B530" s="8" t="s">
        <v>36</v>
      </c>
      <c r="C530" s="3">
        <f t="shared" si="24"/>
        <v>1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1</v>
      </c>
      <c r="L530" s="3">
        <v>0</v>
      </c>
      <c r="M530" s="3">
        <v>0</v>
      </c>
      <c r="N530" s="23">
        <v>13000</v>
      </c>
    </row>
    <row r="531" spans="1:14" ht="12.75">
      <c r="A531" s="4" t="s">
        <v>389</v>
      </c>
      <c r="B531" s="8" t="s">
        <v>36</v>
      </c>
      <c r="C531" s="3">
        <f t="shared" si="24"/>
        <v>1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1</v>
      </c>
      <c r="K531" s="3">
        <v>0</v>
      </c>
      <c r="L531" s="3">
        <v>0</v>
      </c>
      <c r="M531" s="3">
        <v>0</v>
      </c>
      <c r="N531" s="23">
        <v>12000</v>
      </c>
    </row>
    <row r="532" spans="1:14" ht="12.75">
      <c r="A532" s="4" t="s">
        <v>344</v>
      </c>
      <c r="B532" s="8" t="s">
        <v>36</v>
      </c>
      <c r="C532" s="3">
        <f t="shared" si="24"/>
        <v>16</v>
      </c>
      <c r="D532" s="3">
        <v>0</v>
      </c>
      <c r="E532" s="3">
        <v>2</v>
      </c>
      <c r="F532" s="3">
        <v>1</v>
      </c>
      <c r="G532" s="3">
        <v>0</v>
      </c>
      <c r="H532" s="3">
        <v>2</v>
      </c>
      <c r="I532" s="3">
        <v>1</v>
      </c>
      <c r="J532" s="3">
        <v>2</v>
      </c>
      <c r="K532" s="3">
        <v>5</v>
      </c>
      <c r="L532" s="3">
        <v>2</v>
      </c>
      <c r="M532" s="3">
        <v>1</v>
      </c>
      <c r="N532" s="23">
        <v>12939</v>
      </c>
    </row>
    <row r="533" spans="1:14" ht="12.75">
      <c r="A533" s="4" t="s">
        <v>603</v>
      </c>
      <c r="B533" s="8" t="s">
        <v>36</v>
      </c>
      <c r="C533" s="3">
        <f t="shared" si="24"/>
        <v>2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2</v>
      </c>
      <c r="L533" s="3">
        <v>0</v>
      </c>
      <c r="M533" s="3">
        <v>0</v>
      </c>
      <c r="N533" s="23">
        <v>14500</v>
      </c>
    </row>
    <row r="534" spans="1:14" ht="12.75">
      <c r="A534" s="4" t="s">
        <v>485</v>
      </c>
      <c r="B534" s="8" t="s">
        <v>36</v>
      </c>
      <c r="C534" s="3">
        <f t="shared" si="24"/>
        <v>3</v>
      </c>
      <c r="D534" s="3">
        <v>0</v>
      </c>
      <c r="E534" s="3">
        <v>1</v>
      </c>
      <c r="F534" s="3">
        <v>0</v>
      </c>
      <c r="G534" s="3">
        <v>0</v>
      </c>
      <c r="H534" s="3">
        <v>0</v>
      </c>
      <c r="I534" s="3">
        <v>0</v>
      </c>
      <c r="J534" s="3">
        <v>1</v>
      </c>
      <c r="K534" s="3">
        <v>1</v>
      </c>
      <c r="L534" s="3">
        <v>0</v>
      </c>
      <c r="M534" s="3">
        <v>0</v>
      </c>
      <c r="N534" s="23">
        <v>11233</v>
      </c>
    </row>
    <row r="535" spans="1:14" ht="12.75">
      <c r="A535" s="4" t="s">
        <v>723</v>
      </c>
      <c r="B535" s="8" t="s">
        <v>36</v>
      </c>
      <c r="C535" s="3">
        <f t="shared" si="24"/>
        <v>5</v>
      </c>
      <c r="D535" s="3">
        <v>0</v>
      </c>
      <c r="E535" s="3">
        <v>0</v>
      </c>
      <c r="F535" s="3">
        <v>1</v>
      </c>
      <c r="G535" s="3">
        <v>1</v>
      </c>
      <c r="H535" s="3">
        <v>0</v>
      </c>
      <c r="I535" s="3">
        <v>0</v>
      </c>
      <c r="J535" s="3">
        <v>2</v>
      </c>
      <c r="K535" s="3">
        <v>1</v>
      </c>
      <c r="L535" s="3">
        <v>0</v>
      </c>
      <c r="M535" s="3">
        <v>0</v>
      </c>
      <c r="N535" s="23">
        <v>11200</v>
      </c>
    </row>
    <row r="536" spans="1:14" ht="12.75">
      <c r="A536" s="4" t="s">
        <v>390</v>
      </c>
      <c r="B536" s="8" t="s">
        <v>36</v>
      </c>
      <c r="C536" s="3">
        <f t="shared" si="24"/>
        <v>2</v>
      </c>
      <c r="D536" s="3">
        <v>0</v>
      </c>
      <c r="E536" s="3">
        <v>0</v>
      </c>
      <c r="F536" s="3">
        <v>0</v>
      </c>
      <c r="G536" s="3">
        <v>1</v>
      </c>
      <c r="H536" s="3">
        <v>0</v>
      </c>
      <c r="I536" s="3">
        <v>1</v>
      </c>
      <c r="J536" s="3">
        <v>0</v>
      </c>
      <c r="K536" s="3">
        <v>0</v>
      </c>
      <c r="L536" s="3">
        <v>0</v>
      </c>
      <c r="M536" s="3">
        <v>0</v>
      </c>
      <c r="N536" s="23">
        <v>10000</v>
      </c>
    </row>
    <row r="537" spans="1:14" ht="39">
      <c r="A537" s="4" t="s">
        <v>819</v>
      </c>
      <c r="B537" s="8" t="s">
        <v>643</v>
      </c>
      <c r="C537" s="3">
        <f t="shared" si="24"/>
        <v>2</v>
      </c>
      <c r="D537" s="3">
        <v>0</v>
      </c>
      <c r="E537" s="3">
        <v>0</v>
      </c>
      <c r="F537" s="3">
        <v>2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23">
        <v>8000</v>
      </c>
    </row>
    <row r="538" spans="1:14" ht="39">
      <c r="A538" s="4" t="s">
        <v>112</v>
      </c>
      <c r="B538" s="8" t="s">
        <v>72</v>
      </c>
      <c r="C538" s="3">
        <f t="shared" si="24"/>
        <v>2</v>
      </c>
      <c r="D538" s="3">
        <v>0</v>
      </c>
      <c r="E538" s="3">
        <v>2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23">
        <v>6700</v>
      </c>
    </row>
    <row r="539" spans="1:14" ht="26.25">
      <c r="A539" s="4" t="s">
        <v>115</v>
      </c>
      <c r="B539" s="8" t="s">
        <v>416</v>
      </c>
      <c r="C539" s="3">
        <f t="shared" si="24"/>
        <v>1</v>
      </c>
      <c r="D539" s="3">
        <v>0</v>
      </c>
      <c r="E539" s="3">
        <v>0</v>
      </c>
      <c r="F539" s="3">
        <v>1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23">
        <v>8000</v>
      </c>
    </row>
    <row r="540" spans="1:14" ht="26.25">
      <c r="A540" s="4" t="s">
        <v>671</v>
      </c>
      <c r="B540" s="8" t="s">
        <v>477</v>
      </c>
      <c r="C540" s="3">
        <f t="shared" si="24"/>
        <v>1</v>
      </c>
      <c r="D540" s="3">
        <v>1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23">
        <v>6700</v>
      </c>
    </row>
    <row r="541" spans="1:14" ht="26.25">
      <c r="A541" s="4" t="s">
        <v>497</v>
      </c>
      <c r="B541" s="8" t="s">
        <v>614</v>
      </c>
      <c r="C541" s="3">
        <f t="shared" si="24"/>
        <v>1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1</v>
      </c>
      <c r="J541" s="3">
        <v>0</v>
      </c>
      <c r="K541" s="3">
        <v>0</v>
      </c>
      <c r="L541" s="3">
        <v>0</v>
      </c>
      <c r="M541" s="3">
        <v>0</v>
      </c>
      <c r="N541" s="23">
        <v>10450</v>
      </c>
    </row>
    <row r="542" spans="1:14" ht="26.25">
      <c r="A542" s="4" t="s">
        <v>223</v>
      </c>
      <c r="B542" s="8" t="s">
        <v>614</v>
      </c>
      <c r="C542" s="3">
        <f t="shared" si="24"/>
        <v>1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1</v>
      </c>
      <c r="J542" s="3">
        <v>0</v>
      </c>
      <c r="K542" s="3">
        <v>0</v>
      </c>
      <c r="L542" s="3">
        <v>0</v>
      </c>
      <c r="M542" s="3">
        <v>0</v>
      </c>
      <c r="N542" s="23">
        <v>10450</v>
      </c>
    </row>
    <row r="543" spans="1:14" ht="12.75">
      <c r="A543" s="4" t="s">
        <v>376</v>
      </c>
      <c r="B543" s="8" t="s">
        <v>716</v>
      </c>
      <c r="C543" s="3">
        <f t="shared" si="24"/>
        <v>1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1</v>
      </c>
      <c r="K543" s="3">
        <v>0</v>
      </c>
      <c r="L543" s="3">
        <v>0</v>
      </c>
      <c r="M543" s="3">
        <v>0</v>
      </c>
      <c r="N543" s="23">
        <v>12000</v>
      </c>
    </row>
    <row r="544" spans="1:14" ht="12.75">
      <c r="A544" s="4" t="s">
        <v>198</v>
      </c>
      <c r="B544" s="8" t="s">
        <v>473</v>
      </c>
      <c r="C544" s="3">
        <f t="shared" si="24"/>
        <v>1</v>
      </c>
      <c r="D544" s="3">
        <v>0</v>
      </c>
      <c r="E544" s="3">
        <v>0</v>
      </c>
      <c r="F544" s="3">
        <v>1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23">
        <v>8000</v>
      </c>
    </row>
    <row r="545" spans="1:14" ht="12.75">
      <c r="A545" s="4" t="s">
        <v>547</v>
      </c>
      <c r="B545" s="8" t="s">
        <v>473</v>
      </c>
      <c r="C545" s="3">
        <f t="shared" si="24"/>
        <v>1</v>
      </c>
      <c r="D545" s="3">
        <v>0</v>
      </c>
      <c r="E545" s="3">
        <v>0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23">
        <v>8000</v>
      </c>
    </row>
    <row r="546" spans="1:14" ht="26.25">
      <c r="A546" s="4" t="s">
        <v>73</v>
      </c>
      <c r="B546" s="8" t="s">
        <v>815</v>
      </c>
      <c r="C546" s="3">
        <f t="shared" si="24"/>
        <v>3</v>
      </c>
      <c r="D546" s="3">
        <v>3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23">
        <v>4467</v>
      </c>
    </row>
    <row r="547" spans="1:14" ht="26.25">
      <c r="A547" s="4" t="s">
        <v>820</v>
      </c>
      <c r="B547" s="8" t="s">
        <v>662</v>
      </c>
      <c r="C547" s="3">
        <f t="shared" si="24"/>
        <v>1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1</v>
      </c>
      <c r="L547" s="3">
        <v>0</v>
      </c>
      <c r="M547" s="3">
        <v>0</v>
      </c>
      <c r="N547" s="23">
        <v>12982</v>
      </c>
    </row>
    <row r="548" spans="1:14" ht="52.5">
      <c r="A548" s="4" t="s">
        <v>61</v>
      </c>
      <c r="B548" s="8" t="s">
        <v>406</v>
      </c>
      <c r="C548" s="3">
        <f t="shared" si="24"/>
        <v>1</v>
      </c>
      <c r="D548" s="3">
        <v>0</v>
      </c>
      <c r="E548" s="3">
        <v>0</v>
      </c>
      <c r="F548" s="3">
        <v>1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23">
        <v>7500</v>
      </c>
    </row>
    <row r="549" spans="1:14" ht="39">
      <c r="A549" s="4" t="s">
        <v>509</v>
      </c>
      <c r="B549" s="8" t="s">
        <v>511</v>
      </c>
      <c r="C549" s="3">
        <f t="shared" si="24"/>
        <v>1</v>
      </c>
      <c r="D549" s="3">
        <v>0</v>
      </c>
      <c r="E549" s="3">
        <v>1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23">
        <v>6830</v>
      </c>
    </row>
    <row r="550" spans="1:14" ht="39">
      <c r="A550" s="4" t="s">
        <v>178</v>
      </c>
      <c r="B550" s="8" t="s">
        <v>511</v>
      </c>
      <c r="C550" s="3">
        <f t="shared" si="24"/>
        <v>1</v>
      </c>
      <c r="D550" s="3">
        <v>0</v>
      </c>
      <c r="E550" s="3">
        <v>0</v>
      </c>
      <c r="F550" s="3">
        <v>0</v>
      </c>
      <c r="G550" s="3">
        <v>1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23">
        <v>8900</v>
      </c>
    </row>
    <row r="551" spans="1:14" ht="12.75">
      <c r="A551" s="4" t="s">
        <v>437</v>
      </c>
      <c r="B551" s="8" t="s">
        <v>265</v>
      </c>
      <c r="C551" s="3">
        <f t="shared" si="24"/>
        <v>1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1</v>
      </c>
      <c r="L551" s="3">
        <v>0</v>
      </c>
      <c r="M551" s="3">
        <v>0</v>
      </c>
      <c r="N551" s="23">
        <v>13000</v>
      </c>
    </row>
    <row r="552" spans="1:14" ht="39">
      <c r="A552" s="4" t="s">
        <v>669</v>
      </c>
      <c r="B552" s="8" t="s">
        <v>265</v>
      </c>
      <c r="C552" s="3">
        <f t="shared" si="24"/>
        <v>1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1</v>
      </c>
      <c r="L552" s="3">
        <v>0</v>
      </c>
      <c r="M552" s="3">
        <v>0</v>
      </c>
      <c r="N552" s="23">
        <v>15000</v>
      </c>
    </row>
    <row r="553" spans="1:14" ht="26.25">
      <c r="A553" s="4" t="s">
        <v>414</v>
      </c>
      <c r="B553" s="8" t="s">
        <v>5</v>
      </c>
      <c r="C553" s="3">
        <f t="shared" si="24"/>
        <v>1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1</v>
      </c>
      <c r="J553" s="3">
        <v>0</v>
      </c>
      <c r="K553" s="3">
        <v>0</v>
      </c>
      <c r="L553" s="3">
        <v>0</v>
      </c>
      <c r="M553" s="3">
        <v>0</v>
      </c>
      <c r="N553" s="23">
        <v>10404</v>
      </c>
    </row>
    <row r="554" spans="1:14" ht="52.5">
      <c r="A554" s="4" t="s">
        <v>687</v>
      </c>
      <c r="B554" s="8" t="s">
        <v>457</v>
      </c>
      <c r="C554" s="3">
        <f t="shared" si="24"/>
        <v>4</v>
      </c>
      <c r="D554" s="3">
        <v>0</v>
      </c>
      <c r="E554" s="3">
        <v>0</v>
      </c>
      <c r="F554" s="3">
        <v>0</v>
      </c>
      <c r="G554" s="3">
        <v>4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23">
        <v>8400</v>
      </c>
    </row>
    <row r="555" spans="1:14" ht="39">
      <c r="A555" s="4" t="s">
        <v>148</v>
      </c>
      <c r="B555" s="8" t="s">
        <v>217</v>
      </c>
      <c r="C555" s="3">
        <f t="shared" si="24"/>
        <v>5</v>
      </c>
      <c r="D555" s="3">
        <v>0</v>
      </c>
      <c r="E555" s="3">
        <v>0</v>
      </c>
      <c r="F555" s="3">
        <v>5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23">
        <v>8000</v>
      </c>
    </row>
    <row r="556" spans="1:14" ht="26.25">
      <c r="A556" s="4" t="s">
        <v>529</v>
      </c>
      <c r="B556" s="8" t="s">
        <v>202</v>
      </c>
      <c r="C556" s="3">
        <f t="shared" si="24"/>
        <v>2</v>
      </c>
      <c r="D556" s="3">
        <v>0</v>
      </c>
      <c r="E556" s="3">
        <v>0</v>
      </c>
      <c r="F556" s="3">
        <v>1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1</v>
      </c>
      <c r="M556" s="3">
        <v>0</v>
      </c>
      <c r="N556" s="23">
        <v>12302</v>
      </c>
    </row>
    <row r="557" spans="1:14" ht="26.25">
      <c r="A557" s="4" t="s">
        <v>262</v>
      </c>
      <c r="B557" s="8" t="s">
        <v>646</v>
      </c>
      <c r="C557" s="3">
        <f t="shared" si="24"/>
        <v>1</v>
      </c>
      <c r="D557" s="3">
        <v>1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23">
        <v>6700</v>
      </c>
    </row>
    <row r="558" spans="1:14" ht="26.25">
      <c r="A558" s="4" t="s">
        <v>397</v>
      </c>
      <c r="B558" s="8" t="s">
        <v>735</v>
      </c>
      <c r="C558" s="3">
        <f t="shared" si="24"/>
        <v>3</v>
      </c>
      <c r="D558" s="3">
        <v>1</v>
      </c>
      <c r="E558" s="3">
        <v>0</v>
      </c>
      <c r="F558" s="3">
        <v>0</v>
      </c>
      <c r="G558" s="3">
        <v>0</v>
      </c>
      <c r="H558" s="3">
        <v>2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23">
        <v>8705</v>
      </c>
    </row>
    <row r="559" spans="1:14" ht="12.75">
      <c r="A559" s="4" t="s">
        <v>619</v>
      </c>
      <c r="B559" s="8" t="s">
        <v>735</v>
      </c>
      <c r="C559" s="3">
        <f t="shared" si="24"/>
        <v>2</v>
      </c>
      <c r="D559" s="3">
        <v>0</v>
      </c>
      <c r="E559" s="3">
        <v>0</v>
      </c>
      <c r="F559" s="3">
        <v>0</v>
      </c>
      <c r="G559" s="3">
        <v>1</v>
      </c>
      <c r="H559" s="3">
        <v>0</v>
      </c>
      <c r="I559" s="3">
        <v>0</v>
      </c>
      <c r="J559" s="3">
        <v>0</v>
      </c>
      <c r="K559" s="3">
        <v>1</v>
      </c>
      <c r="L559" s="3">
        <v>0</v>
      </c>
      <c r="M559" s="3">
        <v>0</v>
      </c>
      <c r="N559" s="23">
        <v>10750</v>
      </c>
    </row>
    <row r="560" spans="1:14" ht="26.25">
      <c r="A560" s="4" t="s">
        <v>238</v>
      </c>
      <c r="B560" s="8" t="s">
        <v>11</v>
      </c>
      <c r="C560" s="3">
        <f t="shared" si="24"/>
        <v>1</v>
      </c>
      <c r="D560" s="3">
        <v>0</v>
      </c>
      <c r="E560" s="3">
        <v>0</v>
      </c>
      <c r="F560" s="3">
        <v>0</v>
      </c>
      <c r="G560" s="3">
        <v>1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23">
        <v>8100</v>
      </c>
    </row>
    <row r="561" spans="1:14" ht="12.75">
      <c r="A561" s="4" t="s">
        <v>63</v>
      </c>
      <c r="B561" s="8" t="s">
        <v>11</v>
      </c>
      <c r="C561" s="3">
        <f t="shared" si="24"/>
        <v>2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2</v>
      </c>
      <c r="N561" s="23">
        <v>25000</v>
      </c>
    </row>
    <row r="562" spans="1:14" ht="12.75">
      <c r="A562" s="4" t="s">
        <v>38</v>
      </c>
      <c r="B562" s="8" t="s">
        <v>118</v>
      </c>
      <c r="C562" s="3">
        <f t="shared" si="24"/>
        <v>1</v>
      </c>
      <c r="D562" s="3">
        <v>1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23">
        <v>6700</v>
      </c>
    </row>
    <row r="563" spans="1:14" ht="26.25">
      <c r="A563" s="4" t="s">
        <v>257</v>
      </c>
      <c r="B563" s="8" t="s">
        <v>653</v>
      </c>
      <c r="C563" s="3">
        <f t="shared" si="24"/>
        <v>69</v>
      </c>
      <c r="D563" s="3">
        <v>8</v>
      </c>
      <c r="E563" s="3">
        <v>10</v>
      </c>
      <c r="F563" s="3">
        <v>9</v>
      </c>
      <c r="G563" s="3">
        <v>4</v>
      </c>
      <c r="H563" s="3">
        <v>16</v>
      </c>
      <c r="I563" s="3">
        <v>3</v>
      </c>
      <c r="J563" s="3">
        <v>4</v>
      </c>
      <c r="K563" s="3">
        <v>6</v>
      </c>
      <c r="L563" s="3">
        <v>6</v>
      </c>
      <c r="M563" s="3">
        <v>3</v>
      </c>
      <c r="N563" s="23">
        <v>10946</v>
      </c>
    </row>
    <row r="564" spans="1:14" ht="12.75">
      <c r="A564" s="4" t="s">
        <v>422</v>
      </c>
      <c r="B564" s="8" t="s">
        <v>84</v>
      </c>
      <c r="C564" s="3">
        <f t="shared" si="24"/>
        <v>4</v>
      </c>
      <c r="D564" s="3">
        <v>0</v>
      </c>
      <c r="E564" s="3">
        <v>0</v>
      </c>
      <c r="F564" s="3">
        <v>0</v>
      </c>
      <c r="G564" s="3">
        <v>1</v>
      </c>
      <c r="H564" s="3">
        <v>1</v>
      </c>
      <c r="I564" s="3">
        <v>0</v>
      </c>
      <c r="J564" s="3">
        <v>0</v>
      </c>
      <c r="K564" s="3">
        <v>2</v>
      </c>
      <c r="L564" s="3">
        <v>0</v>
      </c>
      <c r="M564" s="3">
        <v>0</v>
      </c>
      <c r="N564" s="23">
        <v>11254</v>
      </c>
    </row>
    <row r="565" spans="1:14" ht="52.5">
      <c r="A565" s="4" t="s">
        <v>212</v>
      </c>
      <c r="B565" s="8" t="s">
        <v>84</v>
      </c>
      <c r="C565" s="3">
        <f t="shared" si="24"/>
        <v>8</v>
      </c>
      <c r="D565" s="3">
        <v>0</v>
      </c>
      <c r="E565" s="3">
        <v>1</v>
      </c>
      <c r="F565" s="3">
        <v>2</v>
      </c>
      <c r="G565" s="3">
        <v>0</v>
      </c>
      <c r="H565" s="3">
        <v>3</v>
      </c>
      <c r="I565" s="3">
        <v>0</v>
      </c>
      <c r="J565" s="3">
        <v>1</v>
      </c>
      <c r="K565" s="3">
        <v>1</v>
      </c>
      <c r="L565" s="3">
        <v>0</v>
      </c>
      <c r="M565" s="3">
        <v>0</v>
      </c>
      <c r="N565" s="23">
        <v>10000</v>
      </c>
    </row>
    <row r="566" spans="1:14" ht="39">
      <c r="A566" s="4" t="s">
        <v>82</v>
      </c>
      <c r="B566" s="8" t="s">
        <v>692</v>
      </c>
      <c r="C566" s="3">
        <f t="shared" si="24"/>
        <v>1</v>
      </c>
      <c r="D566" s="3">
        <v>0</v>
      </c>
      <c r="E566" s="3">
        <v>0</v>
      </c>
      <c r="F566" s="3">
        <v>0</v>
      </c>
      <c r="G566" s="3">
        <v>0</v>
      </c>
      <c r="H566" s="3">
        <v>1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23">
        <v>9500</v>
      </c>
    </row>
    <row r="567" spans="1:14" ht="26.25">
      <c r="A567" s="4" t="s">
        <v>303</v>
      </c>
      <c r="B567" s="8" t="s">
        <v>692</v>
      </c>
      <c r="C567" s="3">
        <f t="shared" si="24"/>
        <v>2</v>
      </c>
      <c r="D567" s="3">
        <v>0</v>
      </c>
      <c r="E567" s="3">
        <v>0</v>
      </c>
      <c r="F567" s="3">
        <v>0</v>
      </c>
      <c r="G567" s="3">
        <v>0</v>
      </c>
      <c r="H567" s="3">
        <v>1</v>
      </c>
      <c r="I567" s="3">
        <v>0</v>
      </c>
      <c r="J567" s="3">
        <v>0</v>
      </c>
      <c r="K567" s="3">
        <v>1</v>
      </c>
      <c r="L567" s="3">
        <v>0</v>
      </c>
      <c r="M567" s="3">
        <v>0</v>
      </c>
      <c r="N567" s="23">
        <v>12000</v>
      </c>
    </row>
    <row r="568" spans="1:14" ht="12.75">
      <c r="A568" s="4" t="s">
        <v>158</v>
      </c>
      <c r="B568" s="8" t="s">
        <v>429</v>
      </c>
      <c r="C568" s="3">
        <f t="shared" si="24"/>
        <v>4</v>
      </c>
      <c r="D568" s="3">
        <v>0</v>
      </c>
      <c r="E568" s="3">
        <v>0</v>
      </c>
      <c r="F568" s="3">
        <v>1</v>
      </c>
      <c r="G568" s="3">
        <v>1</v>
      </c>
      <c r="H568" s="3">
        <v>2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23">
        <v>8875</v>
      </c>
    </row>
    <row r="569" spans="1:14" ht="26.25">
      <c r="A569" s="4" t="s">
        <v>478</v>
      </c>
      <c r="B569" s="8" t="s">
        <v>429</v>
      </c>
      <c r="C569" s="3">
        <f t="shared" si="24"/>
        <v>1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1</v>
      </c>
      <c r="M569" s="3">
        <v>0</v>
      </c>
      <c r="N569" s="23">
        <v>15641</v>
      </c>
    </row>
    <row r="570" spans="1:14" ht="26.25">
      <c r="A570" s="4" t="s">
        <v>771</v>
      </c>
      <c r="B570" s="8" t="s">
        <v>429</v>
      </c>
      <c r="C570" s="3">
        <f t="shared" si="24"/>
        <v>1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1</v>
      </c>
      <c r="M570" s="3">
        <v>0</v>
      </c>
      <c r="N570" s="23">
        <v>20000</v>
      </c>
    </row>
    <row r="571" spans="1:14" ht="52.5">
      <c r="A571" s="4" t="s">
        <v>623</v>
      </c>
      <c r="B571" s="8" t="s">
        <v>429</v>
      </c>
      <c r="C571" s="3">
        <f t="shared" si="24"/>
        <v>2</v>
      </c>
      <c r="D571" s="3">
        <v>0</v>
      </c>
      <c r="E571" s="3">
        <v>2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23">
        <v>6760</v>
      </c>
    </row>
    <row r="572" spans="1:14" ht="26.25">
      <c r="A572" s="4" t="s">
        <v>357</v>
      </c>
      <c r="B572" s="8" t="s">
        <v>429</v>
      </c>
      <c r="C572" s="3">
        <f t="shared" si="24"/>
        <v>1</v>
      </c>
      <c r="D572" s="3">
        <v>0</v>
      </c>
      <c r="E572" s="3">
        <v>1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23">
        <v>6700</v>
      </c>
    </row>
    <row r="573" spans="1:14" ht="26.25">
      <c r="A573" s="4" t="s">
        <v>641</v>
      </c>
      <c r="B573" s="8" t="s">
        <v>429</v>
      </c>
      <c r="C573" s="3">
        <f t="shared" si="24"/>
        <v>1</v>
      </c>
      <c r="D573" s="3">
        <v>0</v>
      </c>
      <c r="E573" s="3">
        <v>0</v>
      </c>
      <c r="F573" s="3">
        <v>0</v>
      </c>
      <c r="G573" s="3">
        <v>0</v>
      </c>
      <c r="H573" s="3">
        <v>1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23">
        <v>10000</v>
      </c>
    </row>
    <row r="574" spans="1:14" ht="12.75">
      <c r="A574" s="4" t="s">
        <v>442</v>
      </c>
      <c r="B574" s="8" t="s">
        <v>429</v>
      </c>
      <c r="C574" s="3">
        <f t="shared" si="24"/>
        <v>1</v>
      </c>
      <c r="D574" s="3">
        <v>0</v>
      </c>
      <c r="E574" s="3">
        <v>1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23">
        <v>7000</v>
      </c>
    </row>
    <row r="575" spans="1:14" ht="26.25">
      <c r="A575" s="4" t="s">
        <v>626</v>
      </c>
      <c r="B575" s="8" t="s">
        <v>429</v>
      </c>
      <c r="C575" s="3">
        <f t="shared" si="24"/>
        <v>1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1</v>
      </c>
      <c r="L575" s="3">
        <v>0</v>
      </c>
      <c r="M575" s="3">
        <v>0</v>
      </c>
      <c r="N575" s="23">
        <v>15000</v>
      </c>
    </row>
    <row r="576" spans="1:14" ht="12.75">
      <c r="A576" s="4" t="s">
        <v>531</v>
      </c>
      <c r="B576" s="8" t="s">
        <v>551</v>
      </c>
      <c r="C576" s="3">
        <f t="shared" si="24"/>
        <v>1</v>
      </c>
      <c r="D576" s="3">
        <v>1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23">
        <v>6700</v>
      </c>
    </row>
    <row r="577" spans="1:14" ht="12.75">
      <c r="A577" s="4" t="s">
        <v>179</v>
      </c>
      <c r="B577" s="8" t="s">
        <v>551</v>
      </c>
      <c r="C577" s="3">
        <f t="shared" si="24"/>
        <v>9</v>
      </c>
      <c r="D577" s="3">
        <v>0</v>
      </c>
      <c r="E577" s="3">
        <v>0</v>
      </c>
      <c r="F577" s="3">
        <v>3</v>
      </c>
      <c r="G577" s="3">
        <v>1</v>
      </c>
      <c r="H577" s="3">
        <v>0</v>
      </c>
      <c r="I577" s="3">
        <v>0</v>
      </c>
      <c r="J577" s="3">
        <v>2</v>
      </c>
      <c r="K577" s="3">
        <v>3</v>
      </c>
      <c r="L577" s="3">
        <v>0</v>
      </c>
      <c r="M577" s="3">
        <v>0</v>
      </c>
      <c r="N577" s="23">
        <v>10594</v>
      </c>
    </row>
    <row r="578" spans="1:14" ht="26.25">
      <c r="A578" s="4" t="s">
        <v>79</v>
      </c>
      <c r="B578" s="8" t="s">
        <v>19</v>
      </c>
      <c r="C578" s="3">
        <f t="shared" si="24"/>
        <v>2</v>
      </c>
      <c r="D578" s="3">
        <v>0</v>
      </c>
      <c r="E578" s="3">
        <v>0</v>
      </c>
      <c r="F578" s="3">
        <v>1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1</v>
      </c>
      <c r="M578" s="3">
        <v>0</v>
      </c>
      <c r="N578" s="23">
        <v>11768</v>
      </c>
    </row>
    <row r="579" spans="1:19" ht="15" customHeight="1">
      <c r="A579" s="9" t="s">
        <v>49</v>
      </c>
      <c r="B579" s="19"/>
      <c r="C579" s="20">
        <f t="shared" si="24"/>
        <v>335</v>
      </c>
      <c r="D579" s="20">
        <f aca="true" t="shared" si="25" ref="D579:M579">SUM(D477:D578)</f>
        <v>36</v>
      </c>
      <c r="E579" s="20">
        <f t="shared" si="25"/>
        <v>58</v>
      </c>
      <c r="F579" s="20">
        <f t="shared" si="25"/>
        <v>40</v>
      </c>
      <c r="G579" s="20">
        <f t="shared" si="25"/>
        <v>30</v>
      </c>
      <c r="H579" s="20">
        <f t="shared" si="25"/>
        <v>53</v>
      </c>
      <c r="I579" s="20">
        <f t="shared" si="25"/>
        <v>22</v>
      </c>
      <c r="J579" s="20">
        <f t="shared" si="25"/>
        <v>30</v>
      </c>
      <c r="K579" s="20">
        <f t="shared" si="25"/>
        <v>37</v>
      </c>
      <c r="L579" s="20">
        <f t="shared" si="25"/>
        <v>19</v>
      </c>
      <c r="M579" s="20">
        <f t="shared" si="25"/>
        <v>10</v>
      </c>
      <c r="N579" s="24">
        <v>10282</v>
      </c>
      <c r="O579" s="12">
        <f>SUM(O477:O578)</f>
        <v>0</v>
      </c>
      <c r="P579" s="12"/>
      <c r="Q579" s="12"/>
      <c r="R579" s="12"/>
      <c r="S579" s="12"/>
    </row>
    <row r="580" spans="1:14" ht="12.75">
      <c r="A580" s="4" t="s">
        <v>644</v>
      </c>
      <c r="B580" s="8" t="s">
        <v>512</v>
      </c>
      <c r="C580" s="3">
        <f t="shared" si="24"/>
        <v>1</v>
      </c>
      <c r="D580" s="3">
        <v>1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23">
        <v>6700</v>
      </c>
    </row>
    <row r="581" spans="1:14" ht="12.75">
      <c r="A581" s="4" t="s">
        <v>295</v>
      </c>
      <c r="B581" s="8" t="s">
        <v>512</v>
      </c>
      <c r="C581" s="3">
        <f t="shared" si="24"/>
        <v>3</v>
      </c>
      <c r="D581" s="3">
        <v>1</v>
      </c>
      <c r="E581" s="3">
        <v>0</v>
      </c>
      <c r="F581" s="3">
        <v>1</v>
      </c>
      <c r="G581" s="3">
        <v>0</v>
      </c>
      <c r="H581" s="3">
        <v>1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23">
        <v>8067</v>
      </c>
    </row>
    <row r="582" spans="1:14" ht="26.25">
      <c r="A582" s="4" t="s">
        <v>663</v>
      </c>
      <c r="B582" s="8" t="s">
        <v>512</v>
      </c>
      <c r="C582" s="3">
        <f t="shared" si="24"/>
        <v>16</v>
      </c>
      <c r="D582" s="3">
        <v>3</v>
      </c>
      <c r="E582" s="3">
        <v>10</v>
      </c>
      <c r="F582" s="3">
        <v>2</v>
      </c>
      <c r="G582" s="3">
        <v>0</v>
      </c>
      <c r="H582" s="3">
        <v>1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23">
        <v>7070</v>
      </c>
    </row>
    <row r="583" spans="1:14" ht="26.25">
      <c r="A583" s="4" t="s">
        <v>134</v>
      </c>
      <c r="B583" s="8" t="s">
        <v>512</v>
      </c>
      <c r="C583" s="3">
        <f t="shared" si="24"/>
        <v>30</v>
      </c>
      <c r="D583" s="3">
        <v>13</v>
      </c>
      <c r="E583" s="3">
        <v>12</v>
      </c>
      <c r="F583" s="3">
        <v>1</v>
      </c>
      <c r="G583" s="3">
        <v>1</v>
      </c>
      <c r="H583" s="3">
        <v>1</v>
      </c>
      <c r="I583" s="3">
        <v>0</v>
      </c>
      <c r="J583" s="3">
        <v>2</v>
      </c>
      <c r="K583" s="3">
        <v>0</v>
      </c>
      <c r="L583" s="3">
        <v>0</v>
      </c>
      <c r="M583" s="3">
        <v>0</v>
      </c>
      <c r="N583" s="23">
        <v>7171</v>
      </c>
    </row>
    <row r="584" spans="1:14" ht="12.75">
      <c r="A584" s="4" t="s">
        <v>594</v>
      </c>
      <c r="B584" s="8" t="s">
        <v>795</v>
      </c>
      <c r="C584" s="3">
        <f t="shared" si="24"/>
        <v>1</v>
      </c>
      <c r="D584" s="3">
        <v>0</v>
      </c>
      <c r="E584" s="3">
        <v>0</v>
      </c>
      <c r="F584" s="3">
        <v>0</v>
      </c>
      <c r="G584" s="3">
        <v>0</v>
      </c>
      <c r="H584" s="3">
        <v>1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23">
        <v>10000</v>
      </c>
    </row>
    <row r="585" spans="1:14" ht="12.75">
      <c r="A585" s="4" t="s">
        <v>194</v>
      </c>
      <c r="B585" s="8" t="s">
        <v>483</v>
      </c>
      <c r="C585" s="3">
        <f t="shared" si="24"/>
        <v>5</v>
      </c>
      <c r="D585" s="3">
        <v>3</v>
      </c>
      <c r="E585" s="3">
        <v>1</v>
      </c>
      <c r="F585" s="3">
        <v>1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23">
        <v>6850</v>
      </c>
    </row>
    <row r="586" spans="1:14" ht="12.75">
      <c r="A586" s="4" t="s">
        <v>628</v>
      </c>
      <c r="B586" s="8" t="s">
        <v>591</v>
      </c>
      <c r="C586" s="3">
        <f t="shared" si="24"/>
        <v>1</v>
      </c>
      <c r="D586" s="3">
        <v>1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23">
        <v>6700</v>
      </c>
    </row>
    <row r="587" spans="1:14" ht="39">
      <c r="A587" s="4" t="s">
        <v>846</v>
      </c>
      <c r="B587" s="8" t="s">
        <v>591</v>
      </c>
      <c r="C587" s="3">
        <f t="shared" si="24"/>
        <v>1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1</v>
      </c>
      <c r="J587" s="3">
        <v>0</v>
      </c>
      <c r="K587" s="3">
        <v>0</v>
      </c>
      <c r="L587" s="3">
        <v>0</v>
      </c>
      <c r="M587" s="3">
        <v>0</v>
      </c>
      <c r="N587" s="23">
        <v>10450</v>
      </c>
    </row>
    <row r="588" spans="1:14" ht="12.75">
      <c r="A588" s="4" t="s">
        <v>281</v>
      </c>
      <c r="B588" s="8" t="s">
        <v>591</v>
      </c>
      <c r="C588" s="3">
        <f t="shared" si="24"/>
        <v>18</v>
      </c>
      <c r="D588" s="3">
        <v>5</v>
      </c>
      <c r="E588" s="3">
        <v>10</v>
      </c>
      <c r="F588" s="3">
        <v>1</v>
      </c>
      <c r="G588" s="3">
        <v>0</v>
      </c>
      <c r="H588" s="3">
        <v>1</v>
      </c>
      <c r="I588" s="3">
        <v>0</v>
      </c>
      <c r="J588" s="3">
        <v>1</v>
      </c>
      <c r="K588" s="3">
        <v>0</v>
      </c>
      <c r="L588" s="3">
        <v>0</v>
      </c>
      <c r="M588" s="3">
        <v>0</v>
      </c>
      <c r="N588" s="23">
        <v>7251</v>
      </c>
    </row>
    <row r="589" spans="1:14" ht="12.75">
      <c r="A589" s="4" t="s">
        <v>468</v>
      </c>
      <c r="B589" s="8" t="s">
        <v>524</v>
      </c>
      <c r="C589" s="3">
        <f t="shared" si="24"/>
        <v>7</v>
      </c>
      <c r="D589" s="3">
        <v>3</v>
      </c>
      <c r="E589" s="3">
        <v>1</v>
      </c>
      <c r="F589" s="3">
        <v>3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23">
        <v>7170</v>
      </c>
    </row>
    <row r="590" spans="1:14" ht="12.75">
      <c r="A590" s="4" t="s">
        <v>505</v>
      </c>
      <c r="B590" s="8" t="s">
        <v>276</v>
      </c>
      <c r="C590" s="3">
        <f t="shared" si="24"/>
        <v>27</v>
      </c>
      <c r="D590" s="3">
        <v>14</v>
      </c>
      <c r="E590" s="3">
        <v>12</v>
      </c>
      <c r="F590" s="3">
        <v>0</v>
      </c>
      <c r="G590" s="3">
        <v>0</v>
      </c>
      <c r="H590" s="3">
        <v>0</v>
      </c>
      <c r="I590" s="3">
        <v>0</v>
      </c>
      <c r="J590" s="3">
        <v>1</v>
      </c>
      <c r="K590" s="3">
        <v>0</v>
      </c>
      <c r="L590" s="3">
        <v>0</v>
      </c>
      <c r="M590" s="3">
        <v>0</v>
      </c>
      <c r="N590" s="23">
        <v>6797</v>
      </c>
    </row>
    <row r="591" spans="1:14" ht="52.5">
      <c r="A591" s="4" t="s">
        <v>498</v>
      </c>
      <c r="B591" s="8" t="s">
        <v>276</v>
      </c>
      <c r="C591" s="3">
        <f t="shared" si="24"/>
        <v>1</v>
      </c>
      <c r="D591" s="3">
        <v>1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23">
        <v>6700</v>
      </c>
    </row>
    <row r="592" spans="1:14" ht="12.75">
      <c r="A592" s="4" t="s">
        <v>22</v>
      </c>
      <c r="B592" s="8" t="s">
        <v>276</v>
      </c>
      <c r="C592" s="3">
        <f t="shared" si="24"/>
        <v>22</v>
      </c>
      <c r="D592" s="3">
        <v>6</v>
      </c>
      <c r="E592" s="3">
        <v>15</v>
      </c>
      <c r="F592" s="3">
        <v>1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23">
        <v>6491</v>
      </c>
    </row>
    <row r="593" spans="1:14" ht="26.25">
      <c r="A593" s="4" t="s">
        <v>824</v>
      </c>
      <c r="B593" s="8" t="s">
        <v>144</v>
      </c>
      <c r="C593" s="3">
        <f aca="true" t="shared" si="26" ref="C593:C605">SUM(D593:M593)</f>
        <v>1</v>
      </c>
      <c r="D593" s="3">
        <v>0</v>
      </c>
      <c r="E593" s="3">
        <v>1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23">
        <v>6710</v>
      </c>
    </row>
    <row r="594" spans="1:14" ht="12.75">
      <c r="A594" s="4" t="s">
        <v>200</v>
      </c>
      <c r="B594" s="8" t="s">
        <v>144</v>
      </c>
      <c r="C594" s="3">
        <f t="shared" si="26"/>
        <v>1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1</v>
      </c>
      <c r="L594" s="3">
        <v>0</v>
      </c>
      <c r="M594" s="3">
        <v>0</v>
      </c>
      <c r="N594" s="23">
        <v>14070</v>
      </c>
    </row>
    <row r="595" spans="1:14" ht="12.75">
      <c r="A595" s="4" t="s">
        <v>240</v>
      </c>
      <c r="B595" s="8" t="s">
        <v>773</v>
      </c>
      <c r="C595" s="3">
        <f t="shared" si="26"/>
        <v>1</v>
      </c>
      <c r="D595" s="3">
        <v>1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23">
        <v>6700</v>
      </c>
    </row>
    <row r="596" spans="1:14" ht="12.75">
      <c r="A596" s="4" t="s">
        <v>404</v>
      </c>
      <c r="B596" s="8" t="s">
        <v>773</v>
      </c>
      <c r="C596" s="3">
        <f t="shared" si="26"/>
        <v>62</v>
      </c>
      <c r="D596" s="3">
        <v>13</v>
      </c>
      <c r="E596" s="3">
        <v>32</v>
      </c>
      <c r="F596" s="3">
        <v>12</v>
      </c>
      <c r="G596" s="3">
        <v>1</v>
      </c>
      <c r="H596" s="3">
        <v>3</v>
      </c>
      <c r="I596" s="3">
        <v>1</v>
      </c>
      <c r="J596" s="3">
        <v>0</v>
      </c>
      <c r="K596" s="3">
        <v>0</v>
      </c>
      <c r="L596" s="3">
        <v>0</v>
      </c>
      <c r="M596" s="3">
        <v>0</v>
      </c>
      <c r="N596" s="23">
        <v>6859</v>
      </c>
    </row>
    <row r="597" spans="1:14" ht="26.25">
      <c r="A597" s="4" t="s">
        <v>469</v>
      </c>
      <c r="B597" s="8" t="s">
        <v>773</v>
      </c>
      <c r="C597" s="3">
        <f t="shared" si="26"/>
        <v>1</v>
      </c>
      <c r="D597" s="3">
        <v>1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23">
        <v>6700</v>
      </c>
    </row>
    <row r="598" spans="1:14" ht="26.25">
      <c r="A598" s="4" t="s">
        <v>196</v>
      </c>
      <c r="B598" s="8" t="s">
        <v>773</v>
      </c>
      <c r="C598" s="3">
        <f t="shared" si="26"/>
        <v>1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1</v>
      </c>
      <c r="L598" s="3">
        <v>0</v>
      </c>
      <c r="M598" s="3">
        <v>0</v>
      </c>
      <c r="N598" s="23">
        <v>15000</v>
      </c>
    </row>
    <row r="599" spans="1:14" ht="26.25">
      <c r="A599" s="4" t="s">
        <v>521</v>
      </c>
      <c r="B599" s="8" t="s">
        <v>773</v>
      </c>
      <c r="C599" s="3">
        <f t="shared" si="26"/>
        <v>2</v>
      </c>
      <c r="D599" s="3">
        <v>0</v>
      </c>
      <c r="E599" s="3">
        <v>0</v>
      </c>
      <c r="F599" s="3">
        <v>2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23">
        <v>8000</v>
      </c>
    </row>
    <row r="600" spans="1:14" ht="12.75">
      <c r="A600" s="4" t="s">
        <v>707</v>
      </c>
      <c r="B600" s="8" t="s">
        <v>773</v>
      </c>
      <c r="C600" s="3">
        <f t="shared" si="26"/>
        <v>13</v>
      </c>
      <c r="D600" s="3">
        <v>2</v>
      </c>
      <c r="E600" s="3">
        <v>1</v>
      </c>
      <c r="F600" s="3">
        <v>4</v>
      </c>
      <c r="G600" s="3">
        <v>3</v>
      </c>
      <c r="H600" s="3">
        <v>1</v>
      </c>
      <c r="I600" s="3">
        <v>0</v>
      </c>
      <c r="J600" s="3">
        <v>2</v>
      </c>
      <c r="K600" s="3">
        <v>0</v>
      </c>
      <c r="L600" s="3">
        <v>0</v>
      </c>
      <c r="M600" s="3">
        <v>0</v>
      </c>
      <c r="N600" s="23">
        <v>8386</v>
      </c>
    </row>
    <row r="601" spans="1:14" ht="12.75">
      <c r="A601" s="4" t="s">
        <v>542</v>
      </c>
      <c r="B601" s="8" t="s">
        <v>567</v>
      </c>
      <c r="C601" s="3">
        <f t="shared" si="26"/>
        <v>33</v>
      </c>
      <c r="D601" s="3">
        <v>1</v>
      </c>
      <c r="E601" s="3">
        <v>6</v>
      </c>
      <c r="F601" s="3">
        <v>13</v>
      </c>
      <c r="G601" s="3">
        <v>7</v>
      </c>
      <c r="H601" s="3">
        <v>3</v>
      </c>
      <c r="I601" s="3">
        <v>0</v>
      </c>
      <c r="J601" s="3">
        <v>1</v>
      </c>
      <c r="K601" s="3">
        <v>2</v>
      </c>
      <c r="L601" s="3">
        <v>0</v>
      </c>
      <c r="M601" s="3">
        <v>0</v>
      </c>
      <c r="N601" s="23">
        <v>8421</v>
      </c>
    </row>
    <row r="602" spans="1:14" ht="12.75">
      <c r="A602" s="4" t="s">
        <v>188</v>
      </c>
      <c r="B602" s="8" t="s">
        <v>567</v>
      </c>
      <c r="C602" s="3">
        <f t="shared" si="26"/>
        <v>1</v>
      </c>
      <c r="D602" s="3">
        <v>0</v>
      </c>
      <c r="E602" s="3">
        <v>0</v>
      </c>
      <c r="F602" s="3">
        <v>0</v>
      </c>
      <c r="G602" s="3">
        <v>0</v>
      </c>
      <c r="H602" s="3">
        <v>1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23">
        <v>9450</v>
      </c>
    </row>
    <row r="603" spans="1:14" ht="12.75">
      <c r="A603" s="4" t="s">
        <v>247</v>
      </c>
      <c r="B603" s="8" t="s">
        <v>470</v>
      </c>
      <c r="C603" s="3">
        <f t="shared" si="26"/>
        <v>1</v>
      </c>
      <c r="D603" s="3">
        <v>0</v>
      </c>
      <c r="E603" s="3">
        <v>0</v>
      </c>
      <c r="F603" s="3">
        <v>0</v>
      </c>
      <c r="G603" s="3">
        <v>0</v>
      </c>
      <c r="H603" s="3">
        <v>1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23">
        <v>9189</v>
      </c>
    </row>
    <row r="604" spans="1:14" ht="12.75">
      <c r="A604" s="4" t="s">
        <v>145</v>
      </c>
      <c r="B604" s="8" t="s">
        <v>470</v>
      </c>
      <c r="C604" s="3">
        <f t="shared" si="26"/>
        <v>21</v>
      </c>
      <c r="D604" s="3">
        <v>2</v>
      </c>
      <c r="E604" s="3">
        <v>1</v>
      </c>
      <c r="F604" s="3">
        <v>5</v>
      </c>
      <c r="G604" s="3">
        <v>2</v>
      </c>
      <c r="H604" s="3">
        <v>8</v>
      </c>
      <c r="I604" s="3">
        <v>1</v>
      </c>
      <c r="J604" s="3">
        <v>2</v>
      </c>
      <c r="K604" s="3">
        <v>0</v>
      </c>
      <c r="L604" s="3">
        <v>0</v>
      </c>
      <c r="M604" s="3">
        <v>0</v>
      </c>
      <c r="N604" s="23">
        <v>8498</v>
      </c>
    </row>
    <row r="605" spans="1:19" ht="15" customHeight="1">
      <c r="A605" s="9" t="s">
        <v>654</v>
      </c>
      <c r="B605" s="19"/>
      <c r="C605" s="20">
        <f t="shared" si="26"/>
        <v>271</v>
      </c>
      <c r="D605" s="20">
        <f aca="true" t="shared" si="27" ref="D605:M605">SUM(D580:D604)</f>
        <v>71</v>
      </c>
      <c r="E605" s="20">
        <f t="shared" si="27"/>
        <v>102</v>
      </c>
      <c r="F605" s="20">
        <f t="shared" si="27"/>
        <v>46</v>
      </c>
      <c r="G605" s="20">
        <f t="shared" si="27"/>
        <v>14</v>
      </c>
      <c r="H605" s="20">
        <f t="shared" si="27"/>
        <v>22</v>
      </c>
      <c r="I605" s="20">
        <f t="shared" si="27"/>
        <v>3</v>
      </c>
      <c r="J605" s="20">
        <f t="shared" si="27"/>
        <v>9</v>
      </c>
      <c r="K605" s="20">
        <f t="shared" si="27"/>
        <v>4</v>
      </c>
      <c r="L605" s="20">
        <f t="shared" si="27"/>
        <v>0</v>
      </c>
      <c r="M605" s="20">
        <f t="shared" si="27"/>
        <v>0</v>
      </c>
      <c r="N605" s="24">
        <v>7412</v>
      </c>
      <c r="O605" s="12">
        <f>SUM(O580:O604)</f>
        <v>0</v>
      </c>
      <c r="P605" s="12"/>
      <c r="Q605" s="12"/>
      <c r="R605" s="12"/>
      <c r="S605" s="12"/>
    </row>
  </sheetData>
  <sheetProtection/>
  <mergeCells count="7">
    <mergeCell ref="A2:N2"/>
    <mergeCell ref="A3:N3"/>
    <mergeCell ref="C4:C5"/>
    <mergeCell ref="N4:N5"/>
    <mergeCell ref="D4:M4"/>
    <mergeCell ref="B4:B5"/>
    <mergeCell ref="A4:A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Хамрик Оксана Вікторівна</cp:lastModifiedBy>
  <dcterms:modified xsi:type="dcterms:W3CDTF">2022-12-12T09:47:21Z</dcterms:modified>
  <cp:category/>
  <cp:version/>
  <cp:contentType/>
  <cp:contentStatus/>
</cp:coreProperties>
</file>