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'4'!$A$1:$C$28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<sst xmlns="http://schemas.openxmlformats.org/spreadsheetml/2006/main" count="519" uniqueCount="250">
  <si>
    <t>Вантажник</t>
  </si>
  <si>
    <t>2452.2</t>
  </si>
  <si>
    <t>Технічні службовці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</si>
  <si>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</si>
  <si>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</si>
  <si>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09</t>
  </si>
  <si>
    <t>8322</t>
  </si>
  <si>
    <t>8264</t>
  </si>
  <si>
    <t>В</t>
  </si>
  <si>
    <t>Дизайнер графічних робіт</t>
  </si>
  <si>
    <t>03</t>
  </si>
  <si>
    <t>Менеджер (управитель) із збуту</t>
  </si>
  <si>
    <t>1231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</si>
  <si>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</si>
  <si>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Касир торговельного залу</t>
  </si>
  <si>
    <t>Фахівці</t>
  </si>
  <si>
    <t>Найпростіші професії</t>
  </si>
  <si>
    <t>2132.2</t>
  </si>
  <si>
    <t>А</t>
  </si>
  <si>
    <t>Програміст прикладний</t>
  </si>
  <si>
    <t>01</t>
  </si>
  <si>
    <t>2419.2</t>
  </si>
  <si>
    <t>08</t>
  </si>
  <si>
    <t>від 1 до 3 мінімальних заробітних плат</t>
  </si>
  <si>
    <t>Б</t>
  </si>
  <si>
    <t>02</t>
  </si>
  <si>
    <t>І. Діяльність суб’єктів господарювання, які надають послуги з посередництва у працевлаштуванні в Україні</t>
  </si>
  <si>
    <t>Найменування професії (посади) за Класифікатором професій (ДК003:2010)</t>
  </si>
  <si>
    <t>Кваліфіковані робітники сільського та лісового господарств, риборозведення та рибальства</t>
  </si>
  <si>
    <t>Менеджер (управитель) з логістики</t>
  </si>
  <si>
    <t>1475.4</t>
  </si>
  <si>
    <t>Водій автотранспортних засобів</t>
  </si>
  <si>
    <t>1474</t>
  </si>
  <si>
    <t>07</t>
  </si>
  <si>
    <t>3113</t>
  </si>
  <si>
    <t>у розмірі 1 мінімальної заробітної плати</t>
  </si>
  <si>
    <t>У тому числі за розміром заробітної плати за місяць</t>
  </si>
  <si>
    <t>Код професії</t>
  </si>
  <si>
    <t>4222</t>
  </si>
  <si>
    <t>від 3 до 5 мінімальних заробітних плат</t>
  </si>
  <si>
    <t>4211</t>
  </si>
  <si>
    <t xml:space="preserve">у тому числі  за професіями: </t>
  </si>
  <si>
    <t>05</t>
  </si>
  <si>
    <t>Законодавці, вищі державні службовці, керівники, менеджери  (управителі)</t>
  </si>
  <si>
    <t>Черговий (інші установи, підприємства, організації)</t>
  </si>
  <si>
    <t>Продавець непродовольчих товарів</t>
  </si>
  <si>
    <t>Професіонали</t>
  </si>
  <si>
    <t>9333</t>
  </si>
  <si>
    <t>Усього
(сума рядків з 02 по 10)</t>
  </si>
  <si>
    <t>5220</t>
  </si>
  <si>
    <t>5 і більше мінімальних заробітних плат</t>
  </si>
  <si>
    <t>1226.2</t>
  </si>
  <si>
    <t>06</t>
  </si>
  <si>
    <t>№</t>
  </si>
  <si>
    <t>Працівники сфери торгівлі та послуг</t>
  </si>
  <si>
    <t>Фахівець з методів розширення ринку збуту (маркетолог)</t>
  </si>
  <si>
    <t>04</t>
  </si>
  <si>
    <t>Завідувач складу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</si>
  <si>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</si>
  <si>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</si>
  <si>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</si>
  <si>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</si>
  <si>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</si>
  <si>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</si>
  <si>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</si>
  <si>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</si>
  <si>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</si>
  <si>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</si>
  <si>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</si>
  <si>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</si>
  <si>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</si>
  <si>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</si>
  <si>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</si>
  <si>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</si>
  <si>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</si>
  <si>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</si>
  <si>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</si>
  <si>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</si>
  <si>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</si>
  <si>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</si>
  <si>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</si>
  <si>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</si>
  <si>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</si>
  <si>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</si>
  <si>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</si>
  <si>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</si>
  <si>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</si>
  <si>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</si>
  <si>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Польща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</si>
  <si>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</si>
  <si>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</si>
  <si>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</si>
  <si>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</si>
  <si>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</si>
  <si>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</si>
  <si>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</si>
  <si>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</si>
  <si>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</si>
  <si>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</si>
  <si>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</si>
  <si>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</si>
  <si>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</si>
  <si>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</si>
  <si>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</si>
  <si>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</si>
  <si>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</si>
  <si>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</si>
  <si>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</si>
  <si>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</si>
  <si>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</si>
  <si>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</si>
  <si>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</si>
  <si>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</si>
  <si>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</si>
  <si>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</si>
  <si>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</si>
  <si>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</si>
  <si>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</si>
  <si>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</si>
  <si>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</si>
  <si>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</si>
  <si>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</si>
  <si>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</si>
  <si>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4. Громадяни, працевлаштовані за кордоном, за видами економічної діяльності у країні призначення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</si>
  <si>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</si>
  <si>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</si>
  <si>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</si>
  <si>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</si>
  <si>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</si>
  <si>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</si>
  <si>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</si>
  <si>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</si>
  <si>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</si>
  <si>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Нікопольський МРЦЗ</t>
  </si>
  <si>
    <t>Новомосковський МРЦЗ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</si>
  <si>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</si>
  <si>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</si>
  <si>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</si>
  <si>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</si>
  <si>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</si>
  <si>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</si>
  <si>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</si>
  <si>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</si>
  <si>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</si>
  <si>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</si>
  <si>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центра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</si>
  <si>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</si>
  <si>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</si>
  <si>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</si>
  <si>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</si>
  <si>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</si>
  <si>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t>Завідувач виробництва</t>
  </si>
  <si>
    <t>1225</t>
  </si>
  <si>
    <t>Менеджер (управитель)</t>
  </si>
  <si>
    <t>Менеджер (управитель) з питань регіонального розвитку</t>
  </si>
  <si>
    <t>Адміністратор системи</t>
  </si>
  <si>
    <t>2131.2</t>
  </si>
  <si>
    <t>2149.2</t>
  </si>
  <si>
    <t>Спеціаліст-бухгалтер</t>
  </si>
  <si>
    <t>2419.3</t>
  </si>
  <si>
    <t>Економіст з фінансової роботи</t>
  </si>
  <si>
    <t>2441.2</t>
  </si>
  <si>
    <t>Електрик дільниці</t>
  </si>
  <si>
    <t>Бухгалтер</t>
  </si>
  <si>
    <t>3433</t>
  </si>
  <si>
    <t>Фахівець</t>
  </si>
  <si>
    <t>3439</t>
  </si>
  <si>
    <t>Оператор інформаційно-комунікаційних мереж</t>
  </si>
  <si>
    <t>4112</t>
  </si>
  <si>
    <t>Адміністратор черговий</t>
  </si>
  <si>
    <t>Кухар</t>
  </si>
  <si>
    <t>5122</t>
  </si>
  <si>
    <t>Електрогазозварник</t>
  </si>
  <si>
    <t>7212</t>
  </si>
  <si>
    <t>Газорізальник</t>
  </si>
  <si>
    <t>7215</t>
  </si>
  <si>
    <t>Стропальник</t>
  </si>
  <si>
    <t>Слюсар-ремонтник</t>
  </si>
  <si>
    <t>7233</t>
  </si>
  <si>
    <t>Електромонтер з ремонту та обслуговування електроустаткування</t>
  </si>
  <si>
    <t>7241</t>
  </si>
  <si>
    <t>Оператор профілевигинального агрегата</t>
  </si>
  <si>
    <t>8122</t>
  </si>
  <si>
    <t>Волочильник дроту</t>
  </si>
  <si>
    <t>8124</t>
  </si>
  <si>
    <t>Оператор поста керування (трубне виробництво)</t>
  </si>
  <si>
    <t>Автоматник холодновисаджувальних автоматів</t>
  </si>
  <si>
    <t>8221</t>
  </si>
  <si>
    <t>Машиніст крана (кранівник)</t>
  </si>
  <si>
    <t>8333</t>
  </si>
  <si>
    <t>Прибиральник службових приміщень</t>
  </si>
  <si>
    <t>9132</t>
  </si>
  <si>
    <t>Підсобний робітник</t>
  </si>
  <si>
    <t>9322</t>
  </si>
  <si>
    <t>Укладальник-пакувальник</t>
  </si>
  <si>
    <t>Комірник</t>
  </si>
  <si>
    <t>9411</t>
  </si>
  <si>
    <t>Заступник директора</t>
  </si>
  <si>
    <t>1210.1</t>
  </si>
  <si>
    <t>Директор виконавчий</t>
  </si>
  <si>
    <t>Начальник зміни (промисловість)</t>
  </si>
  <si>
    <t>1222.2</t>
  </si>
  <si>
    <t>Начальник складу (вантажного)</t>
  </si>
  <si>
    <t>Директор департаменту</t>
  </si>
  <si>
    <t>1229.3</t>
  </si>
  <si>
    <t>Головний інженер (інші галузі)</t>
  </si>
  <si>
    <t>1229.7</t>
  </si>
  <si>
    <t>Начальник контрольно-ревізійного відділу</t>
  </si>
  <si>
    <t>Менеджер (управитель) із зв'язків з громадськістю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</si>
  <si>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</si>
  <si>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</si>
  <si>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персоналу</t>
  </si>
  <si>
    <t>1477.1</t>
  </si>
  <si>
    <t>1499</t>
  </si>
  <si>
    <t>Адміністратор бази даних</t>
  </si>
  <si>
    <t>Інженер з програмного забезпечення комп'ютерів</t>
  </si>
  <si>
    <t>Аналітик операційного та прикладного програмного забезпечення</t>
  </si>
  <si>
    <t>Програміст системний</t>
  </si>
  <si>
    <t>Програміст (база даних)</t>
  </si>
  <si>
    <t>Інженер</t>
  </si>
  <si>
    <t>Розробник систем (крім комп'ютерів)</t>
  </si>
  <si>
    <t>Лікар-дієтолог</t>
  </si>
  <si>
    <t>2229.2</t>
  </si>
  <si>
    <t>Фахівець з управління проектами та програмами у сфері матеріального (нематеріального) виробництва</t>
  </si>
  <si>
    <t>2447.2</t>
  </si>
  <si>
    <t>Редактор літературний</t>
  </si>
  <si>
    <t>2451.2</t>
  </si>
  <si>
    <t>Художник-мультиплікатор</t>
  </si>
  <si>
    <t>Енергетик</t>
  </si>
  <si>
    <t>Сестра медична (брат медичний) поліклініки</t>
  </si>
  <si>
    <t>3231</t>
  </si>
  <si>
    <t>Сестра медична (брат медичний)</t>
  </si>
  <si>
    <t>Касир (на підприємстві, в установі, організації)</t>
  </si>
  <si>
    <t>Адміністратор</t>
  </si>
  <si>
    <t>Продавець продовольчих товарів</t>
  </si>
  <si>
    <t>Верстатник спеціальних металообробних верстатів</t>
  </si>
  <si>
    <t>8211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</si>
  <si>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</si>
  <si>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</si>
  <si>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Комплектувальник</t>
  </si>
  <si>
    <t>8232</t>
  </si>
  <si>
    <t>Машиніст із прання та ремонту спецодягу</t>
  </si>
  <si>
    <t>Кухонний робітник</t>
  </si>
  <si>
    <t>Двірник</t>
  </si>
  <si>
    <t>9162</t>
  </si>
  <si>
    <t>Працевлаштування громадян за професіями (посадами)
та розміром заробітної плати за ІV квартал 2020 року</t>
  </si>
  <si>
    <t>2. Працевлаштування громадян за статтю, віковими групами та рівнем освіти
за  ІV квартал 2020 року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</si>
  <si>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ІV квартал 2020 року</t>
  </si>
  <si>
    <r>
      <t>1</t>
    </r>
    <r>
      <rPr>
        <b/>
        <sz val="14"/>
        <rFont val="Times New Roman"/>
        <family val="1"/>
      </rPr>
      <t xml:space="preserve">.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ІV квартал 2020 року</t>
    </r>
  </si>
  <si>
    <t>за ІV квартал 2020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</si>
</sst>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47" fillId="9" borderId="0" applyNumberFormat="0" applyBorder="0" applyAlignment="0" applyProtection="0"/>
    <xf numFmtId="0" fontId="12" fillId="10" borderId="0" applyNumberFormat="0" applyBorder="0" applyAlignment="0" applyProtection="0"/>
    <xf numFmtId="0" fontId="47" fillId="11" borderId="0" applyNumberFormat="0" applyBorder="0" applyAlignment="0" applyProtection="0"/>
    <xf numFmtId="0" fontId="12" fillId="5" borderId="0" applyNumberFormat="0" applyBorder="0" applyAlignment="0" applyProtection="0"/>
    <xf numFmtId="0" fontId="47" fillId="12" borderId="0" applyNumberFormat="0" applyBorder="0" applyAlignment="0" applyProtection="0"/>
    <xf numFmtId="0" fontId="12" fillId="3" borderId="0" applyNumberFormat="0" applyBorder="0" applyAlignment="0" applyProtection="0"/>
    <xf numFmtId="0" fontId="47" fillId="13" borderId="0" applyNumberFormat="0" applyBorder="0" applyAlignment="0" applyProtection="0"/>
    <xf numFmtId="0" fontId="12" fillId="2" borderId="0" applyNumberFormat="0" applyBorder="0" applyAlignment="0" applyProtection="0"/>
    <xf numFmtId="0" fontId="47" fillId="14" borderId="0" applyNumberFormat="0" applyBorder="0" applyAlignment="0" applyProtection="0"/>
    <xf numFmtId="0" fontId="12" fillId="5" borderId="0" applyNumberFormat="0" applyBorder="0" applyAlignment="0" applyProtection="0"/>
    <xf numFmtId="0" fontId="47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47" fillId="18" borderId="0" applyNumberFormat="0" applyBorder="0" applyAlignment="0" applyProtection="0"/>
    <xf numFmtId="0" fontId="12" fillId="10" borderId="0" applyNumberFormat="0" applyBorder="0" applyAlignment="0" applyProtection="0"/>
    <xf numFmtId="0" fontId="47" fillId="19" borderId="0" applyNumberFormat="0" applyBorder="0" applyAlignment="0" applyProtection="0"/>
    <xf numFmtId="0" fontId="12" fillId="17" borderId="0" applyNumberFormat="0" applyBorder="0" applyAlignment="0" applyProtection="0"/>
    <xf numFmtId="0" fontId="47" fillId="20" borderId="0" applyNumberFormat="0" applyBorder="0" applyAlignment="0" applyProtection="0"/>
    <xf numFmtId="0" fontId="12" fillId="21" borderId="0" applyNumberFormat="0" applyBorder="0" applyAlignment="0" applyProtection="0"/>
    <xf numFmtId="0" fontId="47" fillId="22" borderId="0" applyNumberFormat="0" applyBorder="0" applyAlignment="0" applyProtection="0"/>
    <xf numFmtId="0" fontId="12" fillId="2" borderId="0" applyNumberFormat="0" applyBorder="0" applyAlignment="0" applyProtection="0"/>
    <xf numFmtId="0" fontId="47" fillId="23" borderId="0" applyNumberFormat="0" applyBorder="0" applyAlignment="0" applyProtection="0"/>
    <xf numFmtId="0" fontId="12" fillId="5" borderId="0" applyNumberFormat="0" applyBorder="0" applyAlignment="0" applyProtection="0"/>
    <xf numFmtId="0" fontId="47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48" fillId="27" borderId="0" applyNumberFormat="0" applyBorder="0" applyAlignment="0" applyProtection="0"/>
    <xf numFmtId="0" fontId="13" fillId="28" borderId="0" applyNumberFormat="0" applyBorder="0" applyAlignment="0" applyProtection="0"/>
    <xf numFmtId="0" fontId="48" fillId="29" borderId="0" applyNumberFormat="0" applyBorder="0" applyAlignment="0" applyProtection="0"/>
    <xf numFmtId="0" fontId="13" fillId="30" borderId="0" applyNumberFormat="0" applyBorder="0" applyAlignment="0" applyProtection="0"/>
    <xf numFmtId="0" fontId="48" fillId="31" borderId="0" applyNumberFormat="0" applyBorder="0" applyAlignment="0" applyProtection="0"/>
    <xf numFmtId="0" fontId="13" fillId="21" borderId="0" applyNumberFormat="0" applyBorder="0" applyAlignment="0" applyProtection="0"/>
    <xf numFmtId="0" fontId="48" fillId="32" borderId="0" applyNumberFormat="0" applyBorder="0" applyAlignment="0" applyProtection="0"/>
    <xf numFmtId="0" fontId="13" fillId="2" borderId="0" applyNumberFormat="0" applyBorder="0" applyAlignment="0" applyProtection="0"/>
    <xf numFmtId="0" fontId="48" fillId="33" borderId="0" applyNumberFormat="0" applyBorder="0" applyAlignment="0" applyProtection="0"/>
    <xf numFmtId="0" fontId="13" fillId="10" borderId="0" applyNumberFormat="0" applyBorder="0" applyAlignment="0" applyProtection="0"/>
    <xf numFmtId="0" fontId="48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9" fillId="43" borderId="9" applyNumberFormat="0" applyAlignment="0" applyProtection="0"/>
    <xf numFmtId="0" fontId="50" fillId="44" borderId="10" applyNumberFormat="0" applyAlignment="0" applyProtection="0"/>
    <xf numFmtId="0" fontId="51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45" borderId="15" applyNumberFormat="0" applyAlignment="0" applyProtection="0"/>
    <xf numFmtId="0" fontId="57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49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1" fillId="0" borderId="0" xfId="109" applyFont="1" applyAlignment="1">
      <alignment horizontal="center" vertical="center" wrapText="1"/>
      <protection/>
    </xf>
    <xf numFmtId="0" fontId="20" fillId="0" borderId="0" xfId="109" applyFont="1" applyAlignment="1">
      <alignment horizontal="center" vertical="center"/>
      <protection/>
    </xf>
    <xf numFmtId="0" fontId="32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32" fillId="0" borderId="18" xfId="109" applyFont="1" applyBorder="1" applyAlignment="1">
      <alignment horizontal="center" vertical="center" textRotation="90"/>
      <protection/>
    </xf>
    <xf numFmtId="0" fontId="4" fillId="0" borderId="0" xfId="109" applyFont="1" applyAlignment="1">
      <alignment horizontal="center" vertical="center" textRotation="90"/>
      <protection/>
    </xf>
    <xf numFmtId="0" fontId="32" fillId="0" borderId="18" xfId="109" applyFont="1" applyBorder="1" applyAlignment="1">
      <alignment horizontal="center" vertical="center"/>
      <protection/>
    </xf>
    <xf numFmtId="0" fontId="32" fillId="0" borderId="18" xfId="109" applyFont="1" applyFill="1" applyBorder="1" applyAlignment="1">
      <alignment horizontal="center" vertical="center"/>
      <protection/>
    </xf>
    <xf numFmtId="1" fontId="5" fillId="0" borderId="21" xfId="109" applyNumberFormat="1" applyFont="1" applyFill="1" applyBorder="1" applyAlignment="1" applyProtection="1">
      <alignment horizontal="left" vertical="center"/>
      <protection locked="0"/>
    </xf>
    <xf numFmtId="3" fontId="5" fillId="0" borderId="21" xfId="109" applyNumberFormat="1" applyFont="1" applyFill="1" applyBorder="1" applyAlignment="1" applyProtection="1">
      <alignment horizontal="center" vertical="center"/>
      <protection locked="0"/>
    </xf>
    <xf numFmtId="0" fontId="5" fillId="0" borderId="0" xfId="109" applyFont="1" applyAlignment="1">
      <alignment horizontal="center" vertical="center"/>
      <protection/>
    </xf>
    <xf numFmtId="0" fontId="33" fillId="0" borderId="18" xfId="109" applyFont="1" applyFill="1" applyBorder="1" applyAlignment="1">
      <alignment horizontal="left" vertical="center"/>
      <protection/>
    </xf>
    <xf numFmtId="0" fontId="33" fillId="0" borderId="18" xfId="109" applyFont="1" applyFill="1" applyBorder="1" applyAlignment="1">
      <alignment horizontal="center" vertical="center"/>
      <protection/>
    </xf>
    <xf numFmtId="0" fontId="33" fillId="0" borderId="18" xfId="109" applyFont="1" applyBorder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18" xfId="109" applyFont="1" applyBorder="1" applyAlignment="1">
      <alignment horizontal="left" vertical="center"/>
      <protection/>
    </xf>
    <xf numFmtId="0" fontId="6" fillId="0" borderId="18" xfId="109" applyFont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35" fillId="0" borderId="0" xfId="109" applyFont="1" applyAlignment="1">
      <alignment horizontal="left" vertical="center"/>
      <protection/>
    </xf>
    <xf numFmtId="0" fontId="36" fillId="0" borderId="0" xfId="109" applyFont="1" applyAlignment="1">
      <alignment horizontal="center" vertical="center"/>
      <protection/>
    </xf>
    <xf numFmtId="0" fontId="32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 textRotation="90" wrapText="1"/>
      <protection/>
    </xf>
    <xf numFmtId="0" fontId="32" fillId="0" borderId="18" xfId="109" applyFont="1" applyBorder="1" applyAlignment="1">
      <alignment horizontal="left" vertical="center"/>
      <protection/>
    </xf>
    <xf numFmtId="0" fontId="4" fillId="0" borderId="18" xfId="109" applyFont="1" applyBorder="1" applyAlignment="1">
      <alignment horizontal="center" vertical="center"/>
      <protection/>
    </xf>
    <xf numFmtId="0" fontId="37" fillId="0" borderId="18" xfId="109" applyFont="1" applyBorder="1" applyAlignment="1">
      <alignment horizontal="center" vertical="center"/>
      <protection/>
    </xf>
    <xf numFmtId="0" fontId="6" fillId="0" borderId="18" xfId="109" applyFont="1" applyBorder="1" applyAlignment="1">
      <alignment horizontal="center" vertical="center"/>
      <protection/>
    </xf>
    <xf numFmtId="0" fontId="32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34" fillId="0" borderId="0" xfId="109" applyFont="1" applyBorder="1" applyAlignment="1">
      <alignment horizontal="center" vertical="center"/>
      <protection/>
    </xf>
    <xf numFmtId="0" fontId="7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20" fillId="5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1" fontId="5" fillId="0" borderId="18" xfId="109" applyNumberFormat="1" applyFont="1" applyFill="1" applyBorder="1" applyAlignment="1" applyProtection="1">
      <alignment horizontal="left" vertical="center"/>
      <protection locked="0"/>
    </xf>
    <xf numFmtId="3" fontId="5" fillId="0" borderId="18" xfId="109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0" xfId="109" applyNumberFormat="1" applyFont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50" borderId="0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5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1" fillId="0" borderId="0" xfId="109" applyFont="1" applyAlignment="1">
      <alignment horizontal="center" vertical="center" wrapText="1"/>
      <protection/>
    </xf>
    <xf numFmtId="0" fontId="31" fillId="0" borderId="19" xfId="109" applyFont="1" applyBorder="1" applyAlignment="1">
      <alignment horizontal="center" vertical="center"/>
      <protection/>
    </xf>
    <xf numFmtId="0" fontId="32" fillId="0" borderId="18" xfId="109" applyNumberFormat="1" applyFont="1" applyBorder="1" applyAlignment="1">
      <alignment horizontal="center" vertical="center" wrapText="1"/>
      <protection/>
    </xf>
    <xf numFmtId="0" fontId="32" fillId="0" borderId="18" xfId="109" applyNumberFormat="1" applyFont="1" applyBorder="1" applyAlignment="1">
      <alignment horizontal="center" vertical="center" textRotation="90" wrapText="1"/>
      <protection/>
    </xf>
    <xf numFmtId="0" fontId="34" fillId="0" borderId="0" xfId="109" applyFont="1" applyAlignment="1">
      <alignment horizontal="center" vertical="center" wrapText="1"/>
      <protection/>
    </xf>
    <xf numFmtId="0" fontId="34" fillId="0" borderId="19" xfId="109" applyFont="1" applyBorder="1" applyAlignment="1">
      <alignment horizontal="center" vertical="center"/>
      <protection/>
    </xf>
    <xf numFmtId="0" fontId="33" fillId="0" borderId="18" xfId="109" applyNumberFormat="1" applyFont="1" applyBorder="1" applyAlignment="1">
      <alignment horizontal="center" vertical="center" textRotation="90" wrapText="1"/>
      <protection/>
    </xf>
    <xf numFmtId="0" fontId="32" fillId="0" borderId="30" xfId="109" applyNumberFormat="1" applyFont="1" applyBorder="1" applyAlignment="1">
      <alignment horizontal="center" vertical="center" wrapText="1"/>
      <protection/>
    </xf>
    <xf numFmtId="0" fontId="32" fillId="0" borderId="31" xfId="109" applyNumberFormat="1" applyFont="1" applyBorder="1" applyAlignment="1">
      <alignment horizontal="center" vertical="center" wrapText="1"/>
      <protection/>
    </xf>
    <xf numFmtId="0" fontId="32" fillId="0" borderId="32" xfId="109" applyNumberFormat="1" applyFont="1" applyBorder="1" applyAlignment="1">
      <alignment horizontal="center" vertical="center" wrapText="1"/>
      <protection/>
    </xf>
    <xf numFmtId="0" fontId="38" fillId="0" borderId="18" xfId="109" applyNumberFormat="1" applyFont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2" fillId="0" borderId="21" xfId="109" applyNumberFormat="1" applyFont="1" applyBorder="1" applyAlignment="1">
      <alignment horizontal="center" vertical="center" wrapText="1"/>
      <protection/>
    </xf>
    <xf numFmtId="0" fontId="32" fillId="0" borderId="22" xfId="109" applyNumberFormat="1" applyFont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916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="80" zoomScaleNormal="80" zoomScaleSheetLayoutView="80" zoomScalePageLayoutView="0" workbookViewId="0" topLeftCell="A1">
      <selection activeCell="B6" sqref="B6"/>
    </sheetView>
  </sheetViews>
  <sheetFormatPr defaultColWidth="9.00390625" defaultRowHeight="18.75" customHeight="1"/>
  <cols>
    <col min="1" max="1" width="5.75390625" style="10" customWidth="1"/>
    <col min="2" max="2" width="45.625" style="13" customWidth="1"/>
    <col min="3" max="3" width="8.75390625" style="12" customWidth="1"/>
    <col min="4" max="4" width="17.25390625" style="12" customWidth="1"/>
    <col min="5" max="5" width="12.75390625" style="12" customWidth="1"/>
    <col min="6" max="6" width="12.00390625" style="12" customWidth="1"/>
    <col min="7" max="7" width="11.375" style="12" customWidth="1"/>
    <col min="8" max="8" width="11.625" style="12" customWidth="1"/>
    <col min="9" max="16384" width="9.125" style="1" customWidth="1"/>
  </cols>
  <sheetData>
    <row r="1" spans="1:8" ht="40.5" customHeight="1">
      <c r="A1" s="91" t="s">
        <v>26</v>
      </c>
      <c r="B1" s="91"/>
      <c r="C1" s="91"/>
      <c r="D1" s="91"/>
      <c r="E1" s="91"/>
      <c r="F1" s="91"/>
      <c r="G1" s="91"/>
      <c r="H1" s="91"/>
    </row>
    <row r="2" spans="1:8" ht="37.5" customHeight="1">
      <c r="A2" s="92" t="s">
        <v>245</v>
      </c>
      <c r="B2" s="92"/>
      <c r="C2" s="92"/>
      <c r="D2" s="92"/>
      <c r="E2" s="92"/>
      <c r="F2" s="92"/>
      <c r="G2" s="92"/>
      <c r="H2" s="92"/>
    </row>
    <row r="3" spans="1:8" s="2" customFormat="1" ht="12.75" customHeight="1">
      <c r="A3" s="9"/>
      <c r="B3" s="8"/>
      <c r="C3" s="8"/>
      <c r="D3" s="8"/>
      <c r="E3" s="8"/>
      <c r="F3" s="8"/>
      <c r="G3" s="8"/>
      <c r="H3" s="8"/>
    </row>
    <row r="4" spans="1:8" ht="16.5" customHeight="1">
      <c r="A4" s="93" t="s">
        <v>53</v>
      </c>
      <c r="B4" s="94" t="s">
        <v>27</v>
      </c>
      <c r="C4" s="93" t="s">
        <v>37</v>
      </c>
      <c r="D4" s="95" t="s">
        <v>4</v>
      </c>
      <c r="E4" s="97" t="s">
        <v>36</v>
      </c>
      <c r="F4" s="97"/>
      <c r="G4" s="97"/>
      <c r="H4" s="97"/>
    </row>
    <row r="5" spans="1:8" ht="89.25" customHeight="1">
      <c r="A5" s="93"/>
      <c r="B5" s="94"/>
      <c r="C5" s="93"/>
      <c r="D5" s="96"/>
      <c r="E5" s="14" t="s">
        <v>35</v>
      </c>
      <c r="F5" s="14" t="s">
        <v>23</v>
      </c>
      <c r="G5" s="14" t="s">
        <v>39</v>
      </c>
      <c r="H5" s="14" t="s">
        <v>50</v>
      </c>
    </row>
    <row r="6" spans="1:8" ht="15">
      <c r="A6" s="6" t="s">
        <v>18</v>
      </c>
      <c r="B6" s="3" t="s">
        <v>24</v>
      </c>
      <c r="C6" s="4" t="s">
        <v>8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28.5">
      <c r="A7" s="82" t="s">
        <v>20</v>
      </c>
      <c r="B7" s="83" t="s">
        <v>48</v>
      </c>
      <c r="C7" s="84"/>
      <c r="D7" s="88">
        <f>SUM(E7:H7)</f>
        <v>469</v>
      </c>
      <c r="E7" s="85">
        <v>127</v>
      </c>
      <c r="F7" s="85">
        <v>323</v>
      </c>
      <c r="G7" s="85">
        <v>9</v>
      </c>
      <c r="H7" s="85">
        <v>10</v>
      </c>
    </row>
    <row r="8" spans="1:8" ht="34.5" customHeight="1">
      <c r="A8" s="6" t="s">
        <v>25</v>
      </c>
      <c r="B8" s="5" t="s">
        <v>43</v>
      </c>
      <c r="C8" s="6"/>
      <c r="D8" s="7">
        <f>SUM(E8:H8)</f>
        <v>54</v>
      </c>
      <c r="E8" s="7">
        <v>23</v>
      </c>
      <c r="F8" s="7">
        <v>26</v>
      </c>
      <c r="G8" s="7">
        <v>3</v>
      </c>
      <c r="H8" s="7">
        <v>2</v>
      </c>
    </row>
    <row r="9" spans="1:8" ht="15.75">
      <c r="A9" s="6" t="s">
        <v>10</v>
      </c>
      <c r="B9" s="5" t="s">
        <v>46</v>
      </c>
      <c r="C9" s="6"/>
      <c r="D9" s="7">
        <f aca="true" t="shared" si="0" ref="D9:D72">SUM(E9:H9)</f>
        <v>26</v>
      </c>
      <c r="E9" s="7">
        <v>3</v>
      </c>
      <c r="F9" s="7">
        <v>10</v>
      </c>
      <c r="G9" s="7">
        <v>5</v>
      </c>
      <c r="H9" s="7">
        <v>8</v>
      </c>
    </row>
    <row r="10" spans="1:8" ht="15.75">
      <c r="A10" s="6" t="s">
        <v>56</v>
      </c>
      <c r="B10" s="5" t="s">
        <v>15</v>
      </c>
      <c r="C10" s="6"/>
      <c r="D10" s="7">
        <f t="shared" si="0"/>
        <v>30</v>
      </c>
      <c r="E10" s="7">
        <v>6</v>
      </c>
      <c r="F10" s="7">
        <v>24</v>
      </c>
      <c r="G10" s="7">
        <v>0</v>
      </c>
      <c r="H10" s="7">
        <v>0</v>
      </c>
    </row>
    <row r="11" spans="1:8" ht="15.75">
      <c r="A11" s="6" t="s">
        <v>42</v>
      </c>
      <c r="B11" s="5" t="s">
        <v>2</v>
      </c>
      <c r="C11" s="6"/>
      <c r="D11" s="7">
        <f t="shared" si="0"/>
        <v>71</v>
      </c>
      <c r="E11" s="7">
        <v>5</v>
      </c>
      <c r="F11" s="7">
        <v>65</v>
      </c>
      <c r="G11" s="7">
        <v>1</v>
      </c>
      <c r="H11" s="7">
        <v>0</v>
      </c>
    </row>
    <row r="12" spans="1:8" ht="15.75">
      <c r="A12" s="6" t="s">
        <v>52</v>
      </c>
      <c r="B12" s="5" t="s">
        <v>54</v>
      </c>
      <c r="C12" s="6"/>
      <c r="D12" s="7">
        <f t="shared" si="0"/>
        <v>47</v>
      </c>
      <c r="E12" s="7">
        <v>47</v>
      </c>
      <c r="F12" s="7">
        <v>0</v>
      </c>
      <c r="G12" s="7">
        <v>0</v>
      </c>
      <c r="H12" s="7">
        <v>0</v>
      </c>
    </row>
    <row r="13" spans="1:8" ht="39" customHeight="1">
      <c r="A13" s="6" t="s">
        <v>33</v>
      </c>
      <c r="B13" s="5" t="s">
        <v>28</v>
      </c>
      <c r="C13" s="6"/>
      <c r="D13" s="7">
        <f t="shared" si="0"/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>
      <c r="A14" s="6" t="s">
        <v>22</v>
      </c>
      <c r="B14" s="5" t="s">
        <v>3</v>
      </c>
      <c r="C14" s="6"/>
      <c r="D14" s="7">
        <f t="shared" si="0"/>
        <v>32</v>
      </c>
      <c r="E14" s="7">
        <v>5</v>
      </c>
      <c r="F14" s="7">
        <v>27</v>
      </c>
      <c r="G14" s="7">
        <v>0</v>
      </c>
      <c r="H14" s="7">
        <v>0</v>
      </c>
    </row>
    <row r="15" spans="1:8" ht="48" customHeight="1">
      <c r="A15" s="6" t="s">
        <v>5</v>
      </c>
      <c r="B15" s="5" t="s">
        <v>13</v>
      </c>
      <c r="C15" s="6"/>
      <c r="D15" s="7">
        <f t="shared" si="0"/>
        <v>80</v>
      </c>
      <c r="E15" s="7">
        <v>3</v>
      </c>
      <c r="F15" s="7">
        <v>77</v>
      </c>
      <c r="G15" s="7">
        <v>0</v>
      </c>
      <c r="H15" s="7">
        <v>0</v>
      </c>
    </row>
    <row r="16" spans="1:8" ht="15.75">
      <c r="A16" s="6">
        <v>10</v>
      </c>
      <c r="B16" s="5" t="s">
        <v>16</v>
      </c>
      <c r="C16" s="6"/>
      <c r="D16" s="7">
        <f t="shared" si="0"/>
        <v>129</v>
      </c>
      <c r="E16" s="7">
        <v>35</v>
      </c>
      <c r="F16" s="7">
        <v>94</v>
      </c>
      <c r="G16" s="7">
        <v>0</v>
      </c>
      <c r="H16" s="7">
        <v>0</v>
      </c>
    </row>
    <row r="17" spans="1:8" ht="15" customHeight="1">
      <c r="A17" s="90" t="s">
        <v>41</v>
      </c>
      <c r="B17" s="90"/>
      <c r="C17" s="11"/>
      <c r="D17" s="11"/>
      <c r="E17" s="11"/>
      <c r="F17" s="11"/>
      <c r="G17" s="11"/>
      <c r="H17" s="11"/>
    </row>
    <row r="18" spans="1:8" ht="22.5" customHeight="1">
      <c r="A18" s="6"/>
      <c r="B18" s="86" t="s">
        <v>197</v>
      </c>
      <c r="C18" s="87" t="s">
        <v>198</v>
      </c>
      <c r="D18" s="7">
        <f t="shared" si="0"/>
        <v>4</v>
      </c>
      <c r="E18" s="11">
        <v>4</v>
      </c>
      <c r="F18" s="11">
        <v>0</v>
      </c>
      <c r="G18" s="11">
        <v>0</v>
      </c>
      <c r="H18" s="11">
        <v>0</v>
      </c>
    </row>
    <row r="19" spans="1:8" ht="22.5" customHeight="1">
      <c r="A19" s="15"/>
      <c r="B19" s="86" t="s">
        <v>199</v>
      </c>
      <c r="C19" s="87" t="s">
        <v>198</v>
      </c>
      <c r="D19" s="7">
        <f t="shared" si="0"/>
        <v>1</v>
      </c>
      <c r="E19" s="11">
        <v>0</v>
      </c>
      <c r="F19" s="11">
        <v>0</v>
      </c>
      <c r="G19" s="11">
        <v>0</v>
      </c>
      <c r="H19" s="11">
        <v>1</v>
      </c>
    </row>
    <row r="20" spans="1:8" ht="22.5" customHeight="1">
      <c r="A20" s="15"/>
      <c r="B20" s="86" t="s">
        <v>200</v>
      </c>
      <c r="C20" s="87" t="s">
        <v>201</v>
      </c>
      <c r="D20" s="7">
        <f t="shared" si="0"/>
        <v>1</v>
      </c>
      <c r="E20" s="11">
        <v>0</v>
      </c>
      <c r="F20" s="11">
        <v>1</v>
      </c>
      <c r="G20" s="11">
        <v>0</v>
      </c>
      <c r="H20" s="11">
        <v>0</v>
      </c>
    </row>
    <row r="21" spans="1:8" ht="30" customHeight="1">
      <c r="A21" s="15"/>
      <c r="B21" s="86" t="s">
        <v>151</v>
      </c>
      <c r="C21" s="87" t="s">
        <v>152</v>
      </c>
      <c r="D21" s="7">
        <f t="shared" si="0"/>
        <v>15</v>
      </c>
      <c r="E21" s="11">
        <v>15</v>
      </c>
      <c r="F21" s="11">
        <v>0</v>
      </c>
      <c r="G21" s="11">
        <v>0</v>
      </c>
      <c r="H21" s="11">
        <v>0</v>
      </c>
    </row>
    <row r="22" spans="1:8" ht="22.5" customHeight="1">
      <c r="A22" s="15"/>
      <c r="B22" s="86" t="s">
        <v>57</v>
      </c>
      <c r="C22" s="87" t="s">
        <v>51</v>
      </c>
      <c r="D22" s="7">
        <f t="shared" si="0"/>
        <v>6</v>
      </c>
      <c r="E22" s="11">
        <v>0</v>
      </c>
      <c r="F22" s="11">
        <v>6</v>
      </c>
      <c r="G22" s="11">
        <v>0</v>
      </c>
      <c r="H22" s="11">
        <v>0</v>
      </c>
    </row>
    <row r="23" spans="1:8" ht="22.5" customHeight="1">
      <c r="A23" s="15"/>
      <c r="B23" s="86" t="s">
        <v>202</v>
      </c>
      <c r="C23" s="87" t="s">
        <v>51</v>
      </c>
      <c r="D23" s="7">
        <f t="shared" si="0"/>
        <v>2</v>
      </c>
      <c r="E23" s="11">
        <v>0</v>
      </c>
      <c r="F23" s="11">
        <v>2</v>
      </c>
      <c r="G23" s="11">
        <v>0</v>
      </c>
      <c r="H23" s="11">
        <v>0</v>
      </c>
    </row>
    <row r="24" spans="1:8" ht="22.5" customHeight="1">
      <c r="A24" s="15"/>
      <c r="B24" s="86" t="s">
        <v>203</v>
      </c>
      <c r="C24" s="87" t="s">
        <v>204</v>
      </c>
      <c r="D24" s="7">
        <f t="shared" si="0"/>
        <v>1</v>
      </c>
      <c r="E24" s="11">
        <v>1</v>
      </c>
      <c r="F24" s="11">
        <v>0</v>
      </c>
      <c r="G24" s="11">
        <v>0</v>
      </c>
      <c r="H24" s="11">
        <v>0</v>
      </c>
    </row>
    <row r="25" spans="1:8" ht="30.75" customHeight="1">
      <c r="A25" s="15"/>
      <c r="B25" s="86" t="s">
        <v>205</v>
      </c>
      <c r="C25" s="87" t="s">
        <v>206</v>
      </c>
      <c r="D25" s="7">
        <f t="shared" si="0"/>
        <v>1</v>
      </c>
      <c r="E25" s="11">
        <v>0</v>
      </c>
      <c r="F25" s="11">
        <v>0</v>
      </c>
      <c r="G25" s="11">
        <v>1</v>
      </c>
      <c r="H25" s="11">
        <v>0</v>
      </c>
    </row>
    <row r="26" spans="1:8" ht="22.5" customHeight="1">
      <c r="A26" s="15"/>
      <c r="B26" s="86" t="s">
        <v>207</v>
      </c>
      <c r="C26" s="87" t="s">
        <v>12</v>
      </c>
      <c r="D26" s="7">
        <f t="shared" si="0"/>
        <v>1</v>
      </c>
      <c r="E26" s="11">
        <v>0</v>
      </c>
      <c r="F26" s="11">
        <v>1</v>
      </c>
      <c r="G26" s="11">
        <v>0</v>
      </c>
      <c r="H26" s="11">
        <v>0</v>
      </c>
    </row>
    <row r="27" spans="1:8" ht="22.5" customHeight="1">
      <c r="A27" s="15"/>
      <c r="B27" s="86" t="s">
        <v>154</v>
      </c>
      <c r="C27" s="87" t="s">
        <v>32</v>
      </c>
      <c r="D27" s="7">
        <f t="shared" si="0"/>
        <v>3</v>
      </c>
      <c r="E27" s="11">
        <v>0</v>
      </c>
      <c r="F27" s="11">
        <v>3</v>
      </c>
      <c r="G27" s="11">
        <v>0</v>
      </c>
      <c r="H27" s="11">
        <v>0</v>
      </c>
    </row>
    <row r="28" spans="1:8" ht="22.5" customHeight="1">
      <c r="A28" s="15"/>
      <c r="B28" s="86" t="s">
        <v>11</v>
      </c>
      <c r="C28" s="87" t="s">
        <v>30</v>
      </c>
      <c r="D28" s="7">
        <f t="shared" si="0"/>
        <v>12</v>
      </c>
      <c r="E28" s="11">
        <v>0</v>
      </c>
      <c r="F28" s="11">
        <v>12</v>
      </c>
      <c r="G28" s="11">
        <v>0</v>
      </c>
      <c r="H28" s="11">
        <v>0</v>
      </c>
    </row>
    <row r="29" spans="1:8" ht="22.5" customHeight="1">
      <c r="A29" s="15"/>
      <c r="B29" s="86" t="s">
        <v>29</v>
      </c>
      <c r="C29" s="87" t="s">
        <v>30</v>
      </c>
      <c r="D29" s="7">
        <f t="shared" si="0"/>
        <v>1</v>
      </c>
      <c r="E29" s="11">
        <v>0</v>
      </c>
      <c r="F29" s="11">
        <v>1</v>
      </c>
      <c r="G29" s="11">
        <v>0</v>
      </c>
      <c r="H29" s="11">
        <v>0</v>
      </c>
    </row>
    <row r="30" spans="1:8" ht="22.5" customHeight="1">
      <c r="A30" s="15"/>
      <c r="B30" s="86" t="s">
        <v>208</v>
      </c>
      <c r="C30" s="87" t="s">
        <v>30</v>
      </c>
      <c r="D30" s="7">
        <f t="shared" si="0"/>
        <v>1</v>
      </c>
      <c r="E30" s="11">
        <v>1</v>
      </c>
      <c r="F30" s="11">
        <v>0</v>
      </c>
      <c r="G30" s="11">
        <v>0</v>
      </c>
      <c r="H30" s="11">
        <v>0</v>
      </c>
    </row>
    <row r="31" spans="1:8" ht="22.5" customHeight="1">
      <c r="A31" s="15"/>
      <c r="B31" s="86" t="s">
        <v>209</v>
      </c>
      <c r="C31" s="87" t="s">
        <v>30</v>
      </c>
      <c r="D31" s="7">
        <f t="shared" si="0"/>
        <v>1</v>
      </c>
      <c r="E31" s="11">
        <v>0</v>
      </c>
      <c r="F31" s="11">
        <v>0</v>
      </c>
      <c r="G31" s="11">
        <v>1</v>
      </c>
      <c r="H31" s="11">
        <v>0</v>
      </c>
    </row>
    <row r="32" spans="1:8" ht="22.5" customHeight="1">
      <c r="A32" s="15"/>
      <c r="B32" s="86" t="s">
        <v>210</v>
      </c>
      <c r="C32" s="87" t="s">
        <v>30</v>
      </c>
      <c r="D32" s="7">
        <f t="shared" si="0"/>
        <v>2</v>
      </c>
      <c r="E32" s="11">
        <v>1</v>
      </c>
      <c r="F32" s="11">
        <v>0</v>
      </c>
      <c r="G32" s="11">
        <v>0</v>
      </c>
      <c r="H32" s="11">
        <v>1</v>
      </c>
    </row>
    <row r="33" spans="1:8" ht="22.5" customHeight="1">
      <c r="A33" s="15"/>
      <c r="B33" s="86" t="s">
        <v>211</v>
      </c>
      <c r="C33" s="87" t="s">
        <v>212</v>
      </c>
      <c r="D33" s="7">
        <f t="shared" si="0"/>
        <v>1</v>
      </c>
      <c r="E33" s="11">
        <v>0</v>
      </c>
      <c r="F33" s="11">
        <v>0</v>
      </c>
      <c r="G33" s="11">
        <v>1</v>
      </c>
      <c r="H33" s="11">
        <v>0</v>
      </c>
    </row>
    <row r="34" spans="1:8" ht="22.5" customHeight="1">
      <c r="A34" s="15"/>
      <c r="B34" s="86" t="s">
        <v>153</v>
      </c>
      <c r="C34" s="87" t="s">
        <v>213</v>
      </c>
      <c r="D34" s="7">
        <f t="shared" si="0"/>
        <v>1</v>
      </c>
      <c r="E34" s="11">
        <v>1</v>
      </c>
      <c r="F34" s="11">
        <v>0</v>
      </c>
      <c r="G34" s="11">
        <v>0</v>
      </c>
      <c r="H34" s="11">
        <v>0</v>
      </c>
    </row>
    <row r="35" spans="1:8" ht="22.5" customHeight="1">
      <c r="A35" s="15"/>
      <c r="B35" s="86" t="s">
        <v>214</v>
      </c>
      <c r="C35" s="87" t="s">
        <v>156</v>
      </c>
      <c r="D35" s="7">
        <f t="shared" si="0"/>
        <v>1</v>
      </c>
      <c r="E35" s="11">
        <v>0</v>
      </c>
      <c r="F35" s="11">
        <v>1</v>
      </c>
      <c r="G35" s="11">
        <v>0</v>
      </c>
      <c r="H35" s="11">
        <v>0</v>
      </c>
    </row>
    <row r="36" spans="1:8" ht="22.5" customHeight="1">
      <c r="A36" s="15"/>
      <c r="B36" s="86" t="s">
        <v>215</v>
      </c>
      <c r="C36" s="87" t="s">
        <v>156</v>
      </c>
      <c r="D36" s="7">
        <f t="shared" si="0"/>
        <v>1</v>
      </c>
      <c r="E36" s="11">
        <v>0</v>
      </c>
      <c r="F36" s="11">
        <v>0</v>
      </c>
      <c r="G36" s="11">
        <v>0</v>
      </c>
      <c r="H36" s="11">
        <v>1</v>
      </c>
    </row>
    <row r="37" spans="1:8" ht="22.5" customHeight="1">
      <c r="A37" s="15"/>
      <c r="B37" s="86" t="s">
        <v>216</v>
      </c>
      <c r="C37" s="87" t="s">
        <v>156</v>
      </c>
      <c r="D37" s="7">
        <f t="shared" si="0"/>
        <v>2</v>
      </c>
      <c r="E37" s="11">
        <v>0</v>
      </c>
      <c r="F37" s="11">
        <v>2</v>
      </c>
      <c r="G37" s="11">
        <v>0</v>
      </c>
      <c r="H37" s="11">
        <v>0</v>
      </c>
    </row>
    <row r="38" spans="1:8" ht="22.5" customHeight="1">
      <c r="A38" s="15"/>
      <c r="B38" s="86" t="s">
        <v>155</v>
      </c>
      <c r="C38" s="87" t="s">
        <v>156</v>
      </c>
      <c r="D38" s="7">
        <f t="shared" si="0"/>
        <v>1</v>
      </c>
      <c r="E38" s="11">
        <v>0</v>
      </c>
      <c r="F38" s="11">
        <v>1</v>
      </c>
      <c r="G38" s="11">
        <v>0</v>
      </c>
      <c r="H38" s="11">
        <v>0</v>
      </c>
    </row>
    <row r="39" spans="1:8" ht="22.5" customHeight="1">
      <c r="A39" s="15"/>
      <c r="B39" s="86" t="s">
        <v>19</v>
      </c>
      <c r="C39" s="87" t="s">
        <v>17</v>
      </c>
      <c r="D39" s="7">
        <f t="shared" si="0"/>
        <v>4</v>
      </c>
      <c r="E39" s="11">
        <v>0</v>
      </c>
      <c r="F39" s="11">
        <v>0</v>
      </c>
      <c r="G39" s="11">
        <v>4</v>
      </c>
      <c r="H39" s="11">
        <v>0</v>
      </c>
    </row>
    <row r="40" spans="1:8" ht="22.5" customHeight="1">
      <c r="A40" s="15"/>
      <c r="B40" s="86" t="s">
        <v>217</v>
      </c>
      <c r="C40" s="87" t="s">
        <v>17</v>
      </c>
      <c r="D40" s="7">
        <f t="shared" si="0"/>
        <v>1</v>
      </c>
      <c r="E40" s="11">
        <v>0</v>
      </c>
      <c r="F40" s="11">
        <v>0</v>
      </c>
      <c r="G40" s="11">
        <v>0</v>
      </c>
      <c r="H40" s="11">
        <v>1</v>
      </c>
    </row>
    <row r="41" spans="1:8" ht="22.5" customHeight="1">
      <c r="A41" s="15"/>
      <c r="B41" s="86" t="s">
        <v>218</v>
      </c>
      <c r="C41" s="87" t="s">
        <v>17</v>
      </c>
      <c r="D41" s="7">
        <f t="shared" si="0"/>
        <v>1</v>
      </c>
      <c r="E41" s="11">
        <v>0</v>
      </c>
      <c r="F41" s="11">
        <v>1</v>
      </c>
      <c r="G41" s="11">
        <v>0</v>
      </c>
      <c r="H41" s="11">
        <v>0</v>
      </c>
    </row>
    <row r="42" spans="1:8" ht="18.75" customHeight="1">
      <c r="A42" s="15"/>
      <c r="B42" s="86" t="s">
        <v>219</v>
      </c>
      <c r="C42" s="87" t="s">
        <v>157</v>
      </c>
      <c r="D42" s="7">
        <f t="shared" si="0"/>
        <v>1</v>
      </c>
      <c r="E42" s="11">
        <v>0</v>
      </c>
      <c r="F42" s="11">
        <v>1</v>
      </c>
      <c r="G42" s="11">
        <v>0</v>
      </c>
      <c r="H42" s="11">
        <v>0</v>
      </c>
    </row>
    <row r="43" spans="1:8" ht="18.75" customHeight="1">
      <c r="A43" s="15"/>
      <c r="B43" s="86" t="s">
        <v>220</v>
      </c>
      <c r="C43" s="87" t="s">
        <v>157</v>
      </c>
      <c r="D43" s="7">
        <f t="shared" si="0"/>
        <v>1</v>
      </c>
      <c r="E43" s="11">
        <v>0</v>
      </c>
      <c r="F43" s="11">
        <v>0</v>
      </c>
      <c r="G43" s="11">
        <v>0</v>
      </c>
      <c r="H43" s="11">
        <v>1</v>
      </c>
    </row>
    <row r="44" spans="1:8" ht="18.75" customHeight="1">
      <c r="A44" s="15"/>
      <c r="B44" s="86" t="s">
        <v>221</v>
      </c>
      <c r="C44" s="87" t="s">
        <v>222</v>
      </c>
      <c r="D44" s="7">
        <f t="shared" si="0"/>
        <v>1</v>
      </c>
      <c r="E44" s="11">
        <v>1</v>
      </c>
      <c r="F44" s="11">
        <v>0</v>
      </c>
      <c r="G44" s="11">
        <v>0</v>
      </c>
      <c r="H44" s="11">
        <v>0</v>
      </c>
    </row>
    <row r="45" spans="1:8" ht="18.75" customHeight="1">
      <c r="A45" s="15"/>
      <c r="B45" s="86" t="s">
        <v>55</v>
      </c>
      <c r="C45" s="87" t="s">
        <v>21</v>
      </c>
      <c r="D45" s="7">
        <f t="shared" si="0"/>
        <v>2</v>
      </c>
      <c r="E45" s="11">
        <v>1</v>
      </c>
      <c r="F45" s="11">
        <v>1</v>
      </c>
      <c r="G45" s="11">
        <v>0</v>
      </c>
      <c r="H45" s="11">
        <v>0</v>
      </c>
    </row>
    <row r="46" spans="1:8" ht="18.75" customHeight="1">
      <c r="A46" s="15"/>
      <c r="B46" s="86" t="s">
        <v>158</v>
      </c>
      <c r="C46" s="87" t="s">
        <v>159</v>
      </c>
      <c r="D46" s="7">
        <f t="shared" si="0"/>
        <v>1</v>
      </c>
      <c r="E46" s="11">
        <v>0</v>
      </c>
      <c r="F46" s="11">
        <v>1</v>
      </c>
      <c r="G46" s="11">
        <v>0</v>
      </c>
      <c r="H46" s="11">
        <v>0</v>
      </c>
    </row>
    <row r="47" spans="1:8" ht="18.75" customHeight="1">
      <c r="A47" s="15"/>
      <c r="B47" s="86" t="s">
        <v>160</v>
      </c>
      <c r="C47" s="87" t="s">
        <v>161</v>
      </c>
      <c r="D47" s="7">
        <f t="shared" si="0"/>
        <v>2</v>
      </c>
      <c r="E47" s="11">
        <v>0</v>
      </c>
      <c r="F47" s="11">
        <v>2</v>
      </c>
      <c r="G47" s="11">
        <v>0</v>
      </c>
      <c r="H47" s="11">
        <v>0</v>
      </c>
    </row>
    <row r="48" spans="1:8" ht="18.75" customHeight="1">
      <c r="A48" s="15"/>
      <c r="B48" s="86" t="s">
        <v>223</v>
      </c>
      <c r="C48" s="87" t="s">
        <v>224</v>
      </c>
      <c r="D48" s="7">
        <f t="shared" si="0"/>
        <v>1</v>
      </c>
      <c r="E48" s="11">
        <v>0</v>
      </c>
      <c r="F48" s="11">
        <v>0</v>
      </c>
      <c r="G48" s="11">
        <v>0</v>
      </c>
      <c r="H48" s="11">
        <v>1</v>
      </c>
    </row>
    <row r="49" spans="1:8" ht="18.75" customHeight="1">
      <c r="A49" s="15"/>
      <c r="B49" s="86" t="s">
        <v>225</v>
      </c>
      <c r="C49" s="87" t="s">
        <v>226</v>
      </c>
      <c r="D49" s="7">
        <f t="shared" si="0"/>
        <v>2</v>
      </c>
      <c r="E49" s="11">
        <v>0</v>
      </c>
      <c r="F49" s="11">
        <v>0</v>
      </c>
      <c r="G49" s="11">
        <v>0</v>
      </c>
      <c r="H49" s="11">
        <v>2</v>
      </c>
    </row>
    <row r="50" spans="1:8" ht="33.75" customHeight="1">
      <c r="A50" s="15"/>
      <c r="B50" s="86" t="s">
        <v>227</v>
      </c>
      <c r="C50" s="87" t="s">
        <v>1</v>
      </c>
      <c r="D50" s="7">
        <f t="shared" si="0"/>
        <v>1</v>
      </c>
      <c r="E50" s="11">
        <v>0</v>
      </c>
      <c r="F50" s="11">
        <v>0</v>
      </c>
      <c r="G50" s="11">
        <v>0</v>
      </c>
      <c r="H50" s="11">
        <v>1</v>
      </c>
    </row>
    <row r="51" spans="1:8" ht="18.75" customHeight="1">
      <c r="A51" s="15"/>
      <c r="B51" s="86" t="s">
        <v>9</v>
      </c>
      <c r="C51" s="87" t="s">
        <v>1</v>
      </c>
      <c r="D51" s="7">
        <f t="shared" si="0"/>
        <v>3</v>
      </c>
      <c r="E51" s="11">
        <v>1</v>
      </c>
      <c r="F51" s="11">
        <v>0</v>
      </c>
      <c r="G51" s="11">
        <v>1</v>
      </c>
      <c r="H51" s="11">
        <v>1</v>
      </c>
    </row>
    <row r="52" spans="1:8" ht="18.75" customHeight="1">
      <c r="A52" s="15"/>
      <c r="B52" s="86" t="s">
        <v>162</v>
      </c>
      <c r="C52" s="87" t="s">
        <v>34</v>
      </c>
      <c r="D52" s="7">
        <f t="shared" si="0"/>
        <v>1</v>
      </c>
      <c r="E52" s="11">
        <v>0</v>
      </c>
      <c r="F52" s="11">
        <v>1</v>
      </c>
      <c r="G52" s="11">
        <v>0</v>
      </c>
      <c r="H52" s="11">
        <v>0</v>
      </c>
    </row>
    <row r="53" spans="1:8" ht="18.75" customHeight="1">
      <c r="A53" s="15"/>
      <c r="B53" s="86" t="s">
        <v>228</v>
      </c>
      <c r="C53" s="87" t="s">
        <v>34</v>
      </c>
      <c r="D53" s="7">
        <f t="shared" si="0"/>
        <v>2</v>
      </c>
      <c r="E53" s="11">
        <v>0</v>
      </c>
      <c r="F53" s="11">
        <v>2</v>
      </c>
      <c r="G53" s="11">
        <v>0</v>
      </c>
      <c r="H53" s="11">
        <v>0</v>
      </c>
    </row>
    <row r="54" spans="1:8" ht="18.75" customHeight="1">
      <c r="A54" s="15"/>
      <c r="B54" s="86" t="s">
        <v>229</v>
      </c>
      <c r="C54" s="87" t="s">
        <v>230</v>
      </c>
      <c r="D54" s="7">
        <f t="shared" si="0"/>
        <v>2</v>
      </c>
      <c r="E54" s="11">
        <v>0</v>
      </c>
      <c r="F54" s="11">
        <v>2</v>
      </c>
      <c r="G54" s="11">
        <v>0</v>
      </c>
      <c r="H54" s="11">
        <v>0</v>
      </c>
    </row>
    <row r="55" spans="1:8" ht="18.75" customHeight="1">
      <c r="A55" s="15"/>
      <c r="B55" s="86" t="s">
        <v>231</v>
      </c>
      <c r="C55" s="87" t="s">
        <v>230</v>
      </c>
      <c r="D55" s="7">
        <f t="shared" si="0"/>
        <v>4</v>
      </c>
      <c r="E55" s="11">
        <v>0</v>
      </c>
      <c r="F55" s="11">
        <v>4</v>
      </c>
      <c r="G55" s="11">
        <v>0</v>
      </c>
      <c r="H55" s="11">
        <v>0</v>
      </c>
    </row>
    <row r="56" spans="1:8" ht="18.75" customHeight="1">
      <c r="A56" s="15"/>
      <c r="B56" s="86" t="s">
        <v>163</v>
      </c>
      <c r="C56" s="87" t="s">
        <v>164</v>
      </c>
      <c r="D56" s="7">
        <f t="shared" si="0"/>
        <v>17</v>
      </c>
      <c r="E56" s="11">
        <v>6</v>
      </c>
      <c r="F56" s="11">
        <v>11</v>
      </c>
      <c r="G56" s="11">
        <v>0</v>
      </c>
      <c r="H56" s="11">
        <v>0</v>
      </c>
    </row>
    <row r="57" spans="1:8" ht="18.75" customHeight="1">
      <c r="A57" s="15"/>
      <c r="B57" s="86" t="s">
        <v>165</v>
      </c>
      <c r="C57" s="87" t="s">
        <v>166</v>
      </c>
      <c r="D57" s="7">
        <f t="shared" si="0"/>
        <v>4</v>
      </c>
      <c r="E57" s="11">
        <v>0</v>
      </c>
      <c r="F57" s="11">
        <v>4</v>
      </c>
      <c r="G57" s="11">
        <v>0</v>
      </c>
      <c r="H57" s="11">
        <v>0</v>
      </c>
    </row>
    <row r="58" spans="1:8" ht="46.5" customHeight="1">
      <c r="A58" s="15"/>
      <c r="B58" s="86" t="s">
        <v>167</v>
      </c>
      <c r="C58" s="87" t="s">
        <v>168</v>
      </c>
      <c r="D58" s="7">
        <f t="shared" si="0"/>
        <v>2</v>
      </c>
      <c r="E58" s="11">
        <v>0</v>
      </c>
      <c r="F58" s="11">
        <v>1</v>
      </c>
      <c r="G58" s="11">
        <v>1</v>
      </c>
      <c r="H58" s="11">
        <v>0</v>
      </c>
    </row>
    <row r="59" spans="1:8" ht="18.75" customHeight="1">
      <c r="A59" s="15"/>
      <c r="B59" s="86" t="s">
        <v>232</v>
      </c>
      <c r="C59" s="87" t="s">
        <v>40</v>
      </c>
      <c r="D59" s="7">
        <f t="shared" si="0"/>
        <v>1</v>
      </c>
      <c r="E59" s="11">
        <v>1</v>
      </c>
      <c r="F59" s="11">
        <v>0</v>
      </c>
      <c r="G59" s="11">
        <v>0</v>
      </c>
      <c r="H59" s="11">
        <v>0</v>
      </c>
    </row>
    <row r="60" spans="1:8" ht="18.75" customHeight="1">
      <c r="A60" s="15"/>
      <c r="B60" s="86" t="s">
        <v>14</v>
      </c>
      <c r="C60" s="87" t="s">
        <v>40</v>
      </c>
      <c r="D60" s="7">
        <f t="shared" si="0"/>
        <v>41</v>
      </c>
      <c r="E60" s="11">
        <v>0</v>
      </c>
      <c r="F60" s="11">
        <v>41</v>
      </c>
      <c r="G60" s="11">
        <v>0</v>
      </c>
      <c r="H60" s="11">
        <v>0</v>
      </c>
    </row>
    <row r="61" spans="1:8" ht="32.25" customHeight="1">
      <c r="A61" s="15"/>
      <c r="B61" s="86" t="s">
        <v>233</v>
      </c>
      <c r="C61" s="87" t="s">
        <v>38</v>
      </c>
      <c r="D61" s="7">
        <f t="shared" si="0"/>
        <v>4</v>
      </c>
      <c r="E61" s="11">
        <v>4</v>
      </c>
      <c r="F61" s="11">
        <v>0</v>
      </c>
      <c r="G61" s="11">
        <v>0</v>
      </c>
      <c r="H61" s="11">
        <v>0</v>
      </c>
    </row>
    <row r="62" spans="1:8" ht="25.5" customHeight="1">
      <c r="A62" s="15"/>
      <c r="B62" s="86" t="s">
        <v>44</v>
      </c>
      <c r="C62" s="87" t="s">
        <v>38</v>
      </c>
      <c r="D62" s="7">
        <f t="shared" si="0"/>
        <v>14</v>
      </c>
      <c r="E62" s="11">
        <v>0</v>
      </c>
      <c r="F62" s="11">
        <v>14</v>
      </c>
      <c r="G62" s="11">
        <v>0</v>
      </c>
      <c r="H62" s="11">
        <v>0</v>
      </c>
    </row>
    <row r="63" spans="1:8" ht="18.75" customHeight="1">
      <c r="A63" s="15"/>
      <c r="B63" s="86" t="s">
        <v>169</v>
      </c>
      <c r="C63" s="87" t="s">
        <v>38</v>
      </c>
      <c r="D63" s="7">
        <f t="shared" si="0"/>
        <v>9</v>
      </c>
      <c r="E63" s="11">
        <v>0</v>
      </c>
      <c r="F63" s="11">
        <v>9</v>
      </c>
      <c r="G63" s="11">
        <v>0</v>
      </c>
      <c r="H63" s="11">
        <v>0</v>
      </c>
    </row>
    <row r="64" spans="1:8" ht="18.75" customHeight="1">
      <c r="A64" s="15"/>
      <c r="B64" s="86" t="s">
        <v>170</v>
      </c>
      <c r="C64" s="87" t="s">
        <v>171</v>
      </c>
      <c r="D64" s="7">
        <f t="shared" si="0"/>
        <v>42</v>
      </c>
      <c r="E64" s="11">
        <v>42</v>
      </c>
      <c r="F64" s="11">
        <v>0</v>
      </c>
      <c r="G64" s="11">
        <v>0</v>
      </c>
      <c r="H64" s="11">
        <v>0</v>
      </c>
    </row>
    <row r="65" spans="1:8" ht="32.25" customHeight="1">
      <c r="A65" s="15"/>
      <c r="B65" s="86" t="s">
        <v>45</v>
      </c>
      <c r="C65" s="87" t="s">
        <v>49</v>
      </c>
      <c r="D65" s="7">
        <f t="shared" si="0"/>
        <v>2</v>
      </c>
      <c r="E65" s="11">
        <v>2</v>
      </c>
      <c r="F65" s="11">
        <v>0</v>
      </c>
      <c r="G65" s="11">
        <v>0</v>
      </c>
      <c r="H65" s="11">
        <v>0</v>
      </c>
    </row>
    <row r="66" spans="1:8" ht="18.75" customHeight="1">
      <c r="A66" s="15"/>
      <c r="B66" s="86" t="s">
        <v>234</v>
      </c>
      <c r="C66" s="87" t="s">
        <v>49</v>
      </c>
      <c r="D66" s="7">
        <f t="shared" si="0"/>
        <v>3</v>
      </c>
      <c r="E66" s="11">
        <v>3</v>
      </c>
      <c r="F66" s="11">
        <v>0</v>
      </c>
      <c r="G66" s="11">
        <v>0</v>
      </c>
      <c r="H66" s="11">
        <v>0</v>
      </c>
    </row>
    <row r="67" spans="1:8" ht="18.75" customHeight="1">
      <c r="A67" s="15"/>
      <c r="B67" s="86" t="s">
        <v>172</v>
      </c>
      <c r="C67" s="87" t="s">
        <v>173</v>
      </c>
      <c r="D67" s="7">
        <f t="shared" si="0"/>
        <v>2</v>
      </c>
      <c r="E67" s="11">
        <v>0</v>
      </c>
      <c r="F67" s="11">
        <v>2</v>
      </c>
      <c r="G67" s="11">
        <v>0</v>
      </c>
      <c r="H67" s="11">
        <v>0</v>
      </c>
    </row>
    <row r="68" spans="1:8" ht="18.75" customHeight="1">
      <c r="A68" s="15"/>
      <c r="B68" s="86" t="s">
        <v>174</v>
      </c>
      <c r="C68" s="87" t="s">
        <v>173</v>
      </c>
      <c r="D68" s="7">
        <f t="shared" si="0"/>
        <v>1</v>
      </c>
      <c r="E68" s="11">
        <v>0</v>
      </c>
      <c r="F68" s="11">
        <v>1</v>
      </c>
      <c r="G68" s="11">
        <v>0</v>
      </c>
      <c r="H68" s="11">
        <v>0</v>
      </c>
    </row>
    <row r="69" spans="1:8" ht="18.75" customHeight="1">
      <c r="A69" s="15"/>
      <c r="B69" s="86" t="s">
        <v>176</v>
      </c>
      <c r="C69" s="87" t="s">
        <v>175</v>
      </c>
      <c r="D69" s="7">
        <f t="shared" si="0"/>
        <v>18</v>
      </c>
      <c r="E69" s="11">
        <v>0</v>
      </c>
      <c r="F69" s="11">
        <v>18</v>
      </c>
      <c r="G69" s="11">
        <v>0</v>
      </c>
      <c r="H69" s="11">
        <v>0</v>
      </c>
    </row>
    <row r="70" spans="1:8" ht="18.75" customHeight="1">
      <c r="A70" s="15"/>
      <c r="B70" s="86" t="s">
        <v>177</v>
      </c>
      <c r="C70" s="87" t="s">
        <v>178</v>
      </c>
      <c r="D70" s="7">
        <f t="shared" si="0"/>
        <v>6</v>
      </c>
      <c r="E70" s="11">
        <v>3</v>
      </c>
      <c r="F70" s="11">
        <v>3</v>
      </c>
      <c r="G70" s="11">
        <v>0</v>
      </c>
      <c r="H70" s="11">
        <v>0</v>
      </c>
    </row>
    <row r="71" spans="1:8" ht="18.75" customHeight="1">
      <c r="A71" s="15"/>
      <c r="B71" s="86" t="s">
        <v>179</v>
      </c>
      <c r="C71" s="87" t="s">
        <v>180</v>
      </c>
      <c r="D71" s="7">
        <f t="shared" si="0"/>
        <v>5</v>
      </c>
      <c r="E71" s="11">
        <v>2</v>
      </c>
      <c r="F71" s="11">
        <v>3</v>
      </c>
      <c r="G71" s="11">
        <v>0</v>
      </c>
      <c r="H71" s="11">
        <v>0</v>
      </c>
    </row>
    <row r="72" spans="1:8" ht="18.75" customHeight="1">
      <c r="A72" s="15"/>
      <c r="B72" s="86" t="s">
        <v>181</v>
      </c>
      <c r="C72" s="87" t="s">
        <v>182</v>
      </c>
      <c r="D72" s="7">
        <f t="shared" si="0"/>
        <v>2</v>
      </c>
      <c r="E72" s="11">
        <v>0</v>
      </c>
      <c r="F72" s="11">
        <v>2</v>
      </c>
      <c r="G72" s="11">
        <v>0</v>
      </c>
      <c r="H72" s="11">
        <v>0</v>
      </c>
    </row>
    <row r="73" spans="1:8" ht="18.75" customHeight="1">
      <c r="A73" s="15"/>
      <c r="B73" s="86" t="s">
        <v>183</v>
      </c>
      <c r="C73" s="87" t="s">
        <v>184</v>
      </c>
      <c r="D73" s="7">
        <f aca="true" t="shared" si="1" ref="D73:D89">SUM(E73:H73)</f>
        <v>12</v>
      </c>
      <c r="E73" s="11">
        <v>0</v>
      </c>
      <c r="F73" s="11">
        <v>12</v>
      </c>
      <c r="G73" s="11">
        <v>0</v>
      </c>
      <c r="H73" s="11">
        <v>0</v>
      </c>
    </row>
    <row r="74" spans="1:8" ht="18.75" customHeight="1">
      <c r="A74" s="15"/>
      <c r="B74" s="86" t="s">
        <v>185</v>
      </c>
      <c r="C74" s="87" t="s">
        <v>184</v>
      </c>
      <c r="D74" s="7">
        <f t="shared" si="1"/>
        <v>1</v>
      </c>
      <c r="E74" s="11">
        <v>0</v>
      </c>
      <c r="F74" s="11">
        <v>1</v>
      </c>
      <c r="G74" s="11">
        <v>0</v>
      </c>
      <c r="H74" s="11">
        <v>0</v>
      </c>
    </row>
    <row r="75" spans="1:8" ht="18.75" customHeight="1">
      <c r="A75" s="15"/>
      <c r="B75" s="86" t="s">
        <v>235</v>
      </c>
      <c r="C75" s="87" t="s">
        <v>236</v>
      </c>
      <c r="D75" s="7">
        <f t="shared" si="1"/>
        <v>1</v>
      </c>
      <c r="E75" s="11">
        <v>0</v>
      </c>
      <c r="F75" s="11">
        <v>1</v>
      </c>
      <c r="G75" s="11">
        <v>0</v>
      </c>
      <c r="H75" s="11">
        <v>0</v>
      </c>
    </row>
    <row r="76" spans="1:8" ht="18.75" customHeight="1">
      <c r="A76" s="15"/>
      <c r="B76" s="86" t="s">
        <v>237</v>
      </c>
      <c r="C76" s="87" t="s">
        <v>236</v>
      </c>
      <c r="D76" s="7">
        <f t="shared" si="1"/>
        <v>2</v>
      </c>
      <c r="E76" s="11">
        <v>0</v>
      </c>
      <c r="F76" s="11">
        <v>2</v>
      </c>
      <c r="G76" s="11">
        <v>0</v>
      </c>
      <c r="H76" s="11">
        <v>0</v>
      </c>
    </row>
    <row r="77" spans="1:8" ht="18.75" customHeight="1">
      <c r="A77" s="15"/>
      <c r="B77" s="86" t="s">
        <v>238</v>
      </c>
      <c r="C77" s="87" t="s">
        <v>236</v>
      </c>
      <c r="D77" s="7">
        <f t="shared" si="1"/>
        <v>1</v>
      </c>
      <c r="E77" s="11">
        <v>0</v>
      </c>
      <c r="F77" s="11">
        <v>1</v>
      </c>
      <c r="G77" s="11">
        <v>0</v>
      </c>
      <c r="H77" s="11">
        <v>0</v>
      </c>
    </row>
    <row r="78" spans="1:8" ht="18.75" customHeight="1">
      <c r="A78" s="15"/>
      <c r="B78" s="86" t="s">
        <v>186</v>
      </c>
      <c r="C78" s="87" t="s">
        <v>187</v>
      </c>
      <c r="D78" s="7">
        <f t="shared" si="1"/>
        <v>3</v>
      </c>
      <c r="E78" s="11">
        <v>0</v>
      </c>
      <c r="F78" s="11">
        <v>3</v>
      </c>
      <c r="G78" s="11">
        <v>0</v>
      </c>
      <c r="H78" s="11">
        <v>0</v>
      </c>
    </row>
    <row r="79" spans="1:8" ht="18.75" customHeight="1">
      <c r="A79" s="15"/>
      <c r="B79" s="86" t="s">
        <v>239</v>
      </c>
      <c r="C79" s="87" t="s">
        <v>240</v>
      </c>
      <c r="D79" s="7">
        <f t="shared" si="1"/>
        <v>6</v>
      </c>
      <c r="E79" s="11">
        <v>0</v>
      </c>
      <c r="F79" s="11">
        <v>6</v>
      </c>
      <c r="G79" s="11">
        <v>0</v>
      </c>
      <c r="H79" s="11">
        <v>0</v>
      </c>
    </row>
    <row r="80" spans="1:8" ht="18.75" customHeight="1">
      <c r="A80" s="15"/>
      <c r="B80" s="86" t="s">
        <v>241</v>
      </c>
      <c r="C80" s="87" t="s">
        <v>7</v>
      </c>
      <c r="D80" s="7">
        <f t="shared" si="1"/>
        <v>1</v>
      </c>
      <c r="E80" s="11">
        <v>0</v>
      </c>
      <c r="F80" s="11">
        <v>1</v>
      </c>
      <c r="G80" s="11">
        <v>0</v>
      </c>
      <c r="H80" s="11">
        <v>0</v>
      </c>
    </row>
    <row r="81" spans="1:8" ht="18.75" customHeight="1">
      <c r="A81" s="15"/>
      <c r="B81" s="86" t="s">
        <v>31</v>
      </c>
      <c r="C81" s="87" t="s">
        <v>6</v>
      </c>
      <c r="D81" s="7">
        <f t="shared" si="1"/>
        <v>40</v>
      </c>
      <c r="E81" s="11">
        <v>3</v>
      </c>
      <c r="F81" s="11">
        <v>37</v>
      </c>
      <c r="G81" s="11">
        <v>0</v>
      </c>
      <c r="H81" s="11">
        <v>0</v>
      </c>
    </row>
    <row r="82" spans="1:8" ht="18.75" customHeight="1">
      <c r="A82" s="15"/>
      <c r="B82" s="86" t="s">
        <v>188</v>
      </c>
      <c r="C82" s="87" t="s">
        <v>189</v>
      </c>
      <c r="D82" s="7">
        <f t="shared" si="1"/>
        <v>11</v>
      </c>
      <c r="E82" s="11">
        <v>0</v>
      </c>
      <c r="F82" s="11">
        <v>11</v>
      </c>
      <c r="G82" s="11">
        <v>0</v>
      </c>
      <c r="H82" s="11">
        <v>0</v>
      </c>
    </row>
    <row r="83" spans="1:8" ht="18.75" customHeight="1">
      <c r="A83" s="15"/>
      <c r="B83" s="86" t="s">
        <v>242</v>
      </c>
      <c r="C83" s="87" t="s">
        <v>191</v>
      </c>
      <c r="D83" s="7">
        <f t="shared" si="1"/>
        <v>29</v>
      </c>
      <c r="E83" s="11">
        <v>29</v>
      </c>
      <c r="F83" s="11">
        <v>0</v>
      </c>
      <c r="G83" s="11">
        <v>0</v>
      </c>
      <c r="H83" s="11">
        <v>0</v>
      </c>
    </row>
    <row r="84" spans="1:8" ht="18.75" customHeight="1">
      <c r="A84" s="15"/>
      <c r="B84" s="86" t="s">
        <v>190</v>
      </c>
      <c r="C84" s="87" t="s">
        <v>191</v>
      </c>
      <c r="D84" s="7">
        <f t="shared" si="1"/>
        <v>4</v>
      </c>
      <c r="E84" s="11">
        <v>0</v>
      </c>
      <c r="F84" s="11">
        <v>4</v>
      </c>
      <c r="G84" s="11">
        <v>0</v>
      </c>
      <c r="H84" s="11">
        <v>0</v>
      </c>
    </row>
    <row r="85" spans="1:8" ht="18.75" customHeight="1">
      <c r="A85" s="15"/>
      <c r="B85" s="86" t="s">
        <v>243</v>
      </c>
      <c r="C85" s="87" t="s">
        <v>244</v>
      </c>
      <c r="D85" s="7">
        <f t="shared" si="1"/>
        <v>1</v>
      </c>
      <c r="E85" s="11">
        <v>0</v>
      </c>
      <c r="F85" s="11">
        <v>1</v>
      </c>
      <c r="G85" s="11">
        <v>0</v>
      </c>
      <c r="H85" s="11">
        <v>0</v>
      </c>
    </row>
    <row r="86" spans="1:8" ht="18.75" customHeight="1">
      <c r="A86" s="15"/>
      <c r="B86" s="86" t="s">
        <v>192</v>
      </c>
      <c r="C86" s="87" t="s">
        <v>193</v>
      </c>
      <c r="D86" s="7">
        <f t="shared" si="1"/>
        <v>62</v>
      </c>
      <c r="E86" s="11">
        <v>0</v>
      </c>
      <c r="F86" s="11">
        <v>62</v>
      </c>
      <c r="G86" s="11">
        <v>0</v>
      </c>
      <c r="H86" s="11">
        <v>0</v>
      </c>
    </row>
    <row r="87" spans="1:8" ht="18.75" customHeight="1">
      <c r="A87" s="15"/>
      <c r="B87" s="86" t="s">
        <v>194</v>
      </c>
      <c r="C87" s="87" t="s">
        <v>193</v>
      </c>
      <c r="D87" s="7">
        <f t="shared" si="1"/>
        <v>3</v>
      </c>
      <c r="E87" s="11">
        <v>0</v>
      </c>
      <c r="F87" s="11">
        <v>3</v>
      </c>
      <c r="G87" s="11">
        <v>0</v>
      </c>
      <c r="H87" s="11">
        <v>0</v>
      </c>
    </row>
    <row r="88" spans="1:8" ht="18.75" customHeight="1">
      <c r="A88" s="15"/>
      <c r="B88" s="86" t="s">
        <v>0</v>
      </c>
      <c r="C88" s="87" t="s">
        <v>47</v>
      </c>
      <c r="D88" s="7">
        <f t="shared" si="1"/>
        <v>15</v>
      </c>
      <c r="E88" s="11">
        <v>5</v>
      </c>
      <c r="F88" s="11">
        <v>10</v>
      </c>
      <c r="G88" s="11">
        <v>0</v>
      </c>
      <c r="H88" s="11">
        <v>0</v>
      </c>
    </row>
    <row r="89" spans="1:8" ht="18.75" customHeight="1">
      <c r="A89" s="15"/>
      <c r="B89" s="86" t="s">
        <v>195</v>
      </c>
      <c r="C89" s="87" t="s">
        <v>196</v>
      </c>
      <c r="D89" s="7">
        <f t="shared" si="1"/>
        <v>15</v>
      </c>
      <c r="E89" s="11">
        <v>1</v>
      </c>
      <c r="F89" s="11">
        <v>14</v>
      </c>
      <c r="G89" s="11">
        <v>0</v>
      </c>
      <c r="H89" s="11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3937007874015748" bottom="0" header="0.5118110236220472" footer="0.15748031496062992"/>
  <pageSetup fitToHeight="0" horizontalDpi="600" verticalDpi="600" orientation="portrait" paperSize="9" scale="76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6"/>
  <sheetViews>
    <sheetView view="pageBreakPreview" zoomScale="90" zoomScaleNormal="90" zoomScaleSheetLayoutView="90" zoomScalePageLayoutView="0" workbookViewId="0" topLeftCell="A2">
      <selection activeCell="M8" sqref="M8:O8"/>
    </sheetView>
  </sheetViews>
  <sheetFormatPr defaultColWidth="9.00390625" defaultRowHeight="12.75"/>
  <cols>
    <col min="1" max="1" width="18.75390625" style="17" customWidth="1"/>
    <col min="2" max="2" width="7.125" style="17" customWidth="1"/>
    <col min="3" max="3" width="5.875" style="17" customWidth="1"/>
    <col min="4" max="4" width="7.75390625" style="17" customWidth="1"/>
    <col min="5" max="11" width="6.375" style="17" customWidth="1"/>
    <col min="12" max="12" width="7.25390625" style="17" customWidth="1"/>
    <col min="13" max="13" width="12.375" style="17" customWidth="1"/>
    <col min="14" max="14" width="12.125" style="17" customWidth="1"/>
    <col min="15" max="15" width="17.375" style="17" customWidth="1"/>
    <col min="16" max="16384" width="9.125" style="17" customWidth="1"/>
  </cols>
  <sheetData>
    <row r="1" ht="60.75" customHeight="1" hidden="1"/>
    <row r="2" spans="1:15" ht="39.75" customHeight="1">
      <c r="A2" s="98" t="s">
        <v>246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0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3.5" customHeight="1">
      <c r="A4" s="99"/>
      <c r="B4" s="101" t="s">
        <v>58</v>
      </c>
      <c r="C4" s="115" t="s">
        <v>59</v>
      </c>
      <c r="D4" s="116"/>
      <c r="E4" s="102" t="s">
        <v>60</v>
      </c>
      <c r="F4" s="103"/>
      <c r="G4" s="103"/>
      <c r="H4" s="103"/>
      <c r="I4" s="103"/>
      <c r="J4" s="20"/>
      <c r="K4" s="20"/>
      <c r="L4" s="20"/>
      <c r="M4" s="102" t="s">
        <v>61</v>
      </c>
      <c r="N4" s="103"/>
      <c r="O4" s="103"/>
    </row>
    <row r="5" spans="1:15" ht="15" customHeight="1">
      <c r="A5" s="111"/>
      <c r="B5" s="113"/>
      <c r="C5" s="117"/>
      <c r="D5" s="118"/>
      <c r="E5" s="119"/>
      <c r="F5" s="120"/>
      <c r="G5" s="120"/>
      <c r="H5" s="120"/>
      <c r="I5" s="120"/>
      <c r="J5" s="22"/>
      <c r="K5" s="22"/>
      <c r="L5" s="22"/>
      <c r="M5" s="119"/>
      <c r="N5" s="120"/>
      <c r="O5" s="120"/>
    </row>
    <row r="6" spans="1:15" ht="60" customHeight="1">
      <c r="A6" s="112"/>
      <c r="B6" s="114"/>
      <c r="C6" s="23" t="s">
        <v>62</v>
      </c>
      <c r="D6" s="23" t="s">
        <v>63</v>
      </c>
      <c r="E6" s="24" t="s">
        <v>64</v>
      </c>
      <c r="F6" s="24" t="s">
        <v>65</v>
      </c>
      <c r="G6" s="24" t="s">
        <v>66</v>
      </c>
      <c r="H6" s="24" t="s">
        <v>67</v>
      </c>
      <c r="I6" s="24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4" t="s">
        <v>73</v>
      </c>
      <c r="O6" s="24" t="s">
        <v>74</v>
      </c>
    </row>
    <row r="7" spans="1:15" s="27" customFormat="1" ht="12.75" customHeight="1">
      <c r="A7" s="25" t="s">
        <v>18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</row>
    <row r="8" spans="1:15" s="27" customFormat="1" ht="18.75">
      <c r="A8" s="75" t="s">
        <v>128</v>
      </c>
      <c r="B8" s="28">
        <f>SUM(B9:B30)</f>
        <v>469</v>
      </c>
      <c r="C8" s="28">
        <f>SUM(C9:C30)</f>
        <v>200</v>
      </c>
      <c r="D8" s="28">
        <f aca="true" t="shared" si="0" ref="D8:O8">SUM(D9:D30)</f>
        <v>269</v>
      </c>
      <c r="E8" s="28">
        <f t="shared" si="0"/>
        <v>32</v>
      </c>
      <c r="F8" s="28">
        <f t="shared" si="0"/>
        <v>60</v>
      </c>
      <c r="G8" s="28">
        <f t="shared" si="0"/>
        <v>97</v>
      </c>
      <c r="H8" s="28">
        <f t="shared" si="0"/>
        <v>38</v>
      </c>
      <c r="I8" s="28">
        <f t="shared" si="0"/>
        <v>104</v>
      </c>
      <c r="J8" s="28">
        <f t="shared" si="0"/>
        <v>41</v>
      </c>
      <c r="K8" s="28">
        <f t="shared" si="0"/>
        <v>78</v>
      </c>
      <c r="L8" s="28">
        <f t="shared" si="0"/>
        <v>19</v>
      </c>
      <c r="M8" s="28">
        <f t="shared" si="0"/>
        <v>104</v>
      </c>
      <c r="N8" s="28">
        <f t="shared" si="0"/>
        <v>196</v>
      </c>
      <c r="O8" s="28">
        <f t="shared" si="0"/>
        <v>169</v>
      </c>
    </row>
    <row r="9" spans="1:15" s="30" customFormat="1" ht="18.75">
      <c r="A9" s="76" t="s">
        <v>129</v>
      </c>
      <c r="B9" s="29">
        <v>316</v>
      </c>
      <c r="C9" s="29">
        <v>103</v>
      </c>
      <c r="D9" s="29">
        <v>213</v>
      </c>
      <c r="E9" s="29">
        <v>32</v>
      </c>
      <c r="F9" s="29">
        <v>58</v>
      </c>
      <c r="G9" s="29">
        <v>78</v>
      </c>
      <c r="H9" s="29">
        <v>29</v>
      </c>
      <c r="I9" s="29">
        <v>47</v>
      </c>
      <c r="J9" s="29">
        <v>19</v>
      </c>
      <c r="K9" s="29">
        <v>39</v>
      </c>
      <c r="L9" s="29">
        <v>14</v>
      </c>
      <c r="M9" s="29">
        <v>82</v>
      </c>
      <c r="N9" s="29">
        <v>83</v>
      </c>
      <c r="O9" s="29">
        <v>151</v>
      </c>
    </row>
    <row r="10" spans="1:15" ht="18.75">
      <c r="A10" s="76" t="s">
        <v>130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8.75">
      <c r="A11" s="77" t="s">
        <v>131</v>
      </c>
      <c r="B11" s="29">
        <v>5</v>
      </c>
      <c r="C11" s="29">
        <v>1</v>
      </c>
      <c r="D11" s="29">
        <v>4</v>
      </c>
      <c r="E11" s="29">
        <v>0</v>
      </c>
      <c r="F11" s="29">
        <v>2</v>
      </c>
      <c r="G11" s="29">
        <v>1</v>
      </c>
      <c r="H11" s="29">
        <v>1</v>
      </c>
      <c r="I11" s="29">
        <v>1</v>
      </c>
      <c r="J11" s="29">
        <v>0</v>
      </c>
      <c r="K11" s="29">
        <v>0</v>
      </c>
      <c r="L11" s="29">
        <v>0</v>
      </c>
      <c r="M11" s="29">
        <v>0</v>
      </c>
      <c r="N11" s="29">
        <v>1</v>
      </c>
      <c r="O11" s="29">
        <v>4</v>
      </c>
    </row>
    <row r="12" spans="1:15" ht="18.75">
      <c r="A12" s="76" t="s">
        <v>132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8.75">
      <c r="A13" s="76" t="s">
        <v>133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8.75">
      <c r="A14" s="78" t="s">
        <v>134</v>
      </c>
      <c r="B14" s="29">
        <v>107</v>
      </c>
      <c r="C14" s="29">
        <v>95</v>
      </c>
      <c r="D14" s="29">
        <v>12</v>
      </c>
      <c r="E14" s="29">
        <v>0</v>
      </c>
      <c r="F14" s="29">
        <v>0</v>
      </c>
      <c r="G14" s="29">
        <v>15</v>
      </c>
      <c r="H14" s="29">
        <v>8</v>
      </c>
      <c r="I14" s="29">
        <v>49</v>
      </c>
      <c r="J14" s="29">
        <v>17</v>
      </c>
      <c r="K14" s="29">
        <v>18</v>
      </c>
      <c r="L14" s="29">
        <v>0</v>
      </c>
      <c r="M14" s="29">
        <v>0</v>
      </c>
      <c r="N14" s="29">
        <v>99</v>
      </c>
      <c r="O14" s="29">
        <v>8</v>
      </c>
    </row>
    <row r="15" spans="1:15" ht="18.75">
      <c r="A15" s="78" t="s">
        <v>135</v>
      </c>
      <c r="B15" s="29">
        <v>39</v>
      </c>
      <c r="C15" s="29">
        <v>0</v>
      </c>
      <c r="D15" s="29">
        <v>39</v>
      </c>
      <c r="E15" s="29">
        <v>0</v>
      </c>
      <c r="F15" s="29">
        <v>0</v>
      </c>
      <c r="G15" s="29">
        <v>1</v>
      </c>
      <c r="H15" s="29">
        <v>0</v>
      </c>
      <c r="I15" s="29">
        <v>7</v>
      </c>
      <c r="J15" s="29">
        <v>5</v>
      </c>
      <c r="K15" s="29">
        <v>21</v>
      </c>
      <c r="L15" s="29">
        <v>5</v>
      </c>
      <c r="M15" s="29">
        <v>22</v>
      </c>
      <c r="N15" s="29">
        <v>13</v>
      </c>
      <c r="O15" s="29">
        <v>4</v>
      </c>
    </row>
    <row r="16" spans="1:15" ht="18.75">
      <c r="A16" s="76" t="s">
        <v>136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8.75">
      <c r="A17" s="78" t="s">
        <v>137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8.75">
      <c r="A18" s="76" t="s">
        <v>138</v>
      </c>
      <c r="B18" s="29">
        <v>2</v>
      </c>
      <c r="C18" s="29">
        <v>1</v>
      </c>
      <c r="D18" s="29">
        <v>1</v>
      </c>
      <c r="E18" s="29">
        <v>0</v>
      </c>
      <c r="F18" s="29">
        <v>0</v>
      </c>
      <c r="G18" s="29">
        <v>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2</v>
      </c>
    </row>
    <row r="19" spans="1:15" ht="18.75">
      <c r="A19" s="76" t="s">
        <v>139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8.75">
      <c r="A20" s="76" t="s">
        <v>140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8.75">
      <c r="A21" s="76" t="s">
        <v>141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8.75">
      <c r="A22" s="78" t="s">
        <v>142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8.75">
      <c r="A23" s="76" t="s">
        <v>143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8.75">
      <c r="A24" s="78" t="s">
        <v>144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8.75">
      <c r="A25" s="76" t="s">
        <v>145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8.75">
      <c r="A26" s="76" t="s">
        <v>146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ht="18.75">
      <c r="A27" s="78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ht="18.75">
      <c r="A28" s="76" t="s">
        <v>148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1:15" ht="18.75">
      <c r="A29" s="76" t="s">
        <v>149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</row>
    <row r="30" spans="1:15" ht="18.75">
      <c r="A30" s="78" t="s">
        <v>150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</row>
    <row r="31" spans="1:15" ht="15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5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5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5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15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5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5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5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5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5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5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5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5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5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5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5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5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5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5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5.7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5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5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.7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.7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.7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.7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.7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.7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.7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.7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5.7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5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.7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.7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5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.7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5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5.7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15.7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.7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5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ht="15.7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5.7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5.7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5.7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.7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5.7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.7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5.7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15.7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15.7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15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5.7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15.7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15.7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5.7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15.7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5.7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5.7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5.7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15.7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15.7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5.7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15.7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5.7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15.7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15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ht="15.7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ht="15.7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15.7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ht="15.7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5.7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ht="15.7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ht="15.7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ht="15.7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ht="15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ht="15.7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2:15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2:15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2:15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2:15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2:15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2:15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2:15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2:15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2:15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2:15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2:15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2:15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2:15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2:15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2:15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2:15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2:15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2:15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2:15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2:15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2:15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2:15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2:15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2:15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2:15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2:15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2:15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2:15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2:15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2:15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2:15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2:15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2:15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2:15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2:15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2:15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2:15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2:15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2:15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2:15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2:15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2:15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2:15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2:15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2:15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2:15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2:15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2:15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1968503937007874" bottom="0" header="0.5118110236220472" footer="0.1574803149606299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81"/>
  <sheetViews>
    <sheetView view="pageBreakPreview" zoomScale="90" zoomScaleNormal="90" zoomScaleSheetLayoutView="90" zoomScalePageLayoutView="0" workbookViewId="0" topLeftCell="A2">
      <selection activeCell="A4" sqref="A4:A6"/>
    </sheetView>
  </sheetViews>
  <sheetFormatPr defaultColWidth="9.00390625" defaultRowHeight="12.75"/>
  <cols>
    <col min="1" max="1" width="18.75390625" style="17" customWidth="1"/>
    <col min="2" max="2" width="7.125" style="17" customWidth="1"/>
    <col min="3" max="3" width="7.375" style="17" customWidth="1"/>
    <col min="4" max="4" width="8.375" style="17" customWidth="1"/>
    <col min="5" max="5" width="8.625" style="17" customWidth="1"/>
    <col min="6" max="6" width="8.25390625" style="17" customWidth="1"/>
    <col min="7" max="7" width="7.625" style="17" customWidth="1"/>
    <col min="8" max="8" width="11.25390625" style="17" customWidth="1"/>
    <col min="9" max="9" width="11.75390625" style="17" customWidth="1"/>
    <col min="10" max="10" width="12.25390625" style="17" customWidth="1"/>
    <col min="11" max="11" width="11.75390625" style="17" customWidth="1"/>
    <col min="12" max="12" width="10.75390625" style="17" customWidth="1"/>
    <col min="13" max="13" width="12.375" style="17" customWidth="1"/>
    <col min="14" max="14" width="45.00390625" style="17" customWidth="1"/>
    <col min="15" max="16384" width="9.125" style="17" customWidth="1"/>
  </cols>
  <sheetData>
    <row r="1" ht="60.75" customHeight="1" hidden="1"/>
    <row r="2" spans="1:14" ht="56.25" customHeight="1">
      <c r="A2" s="98" t="s">
        <v>247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0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13.5" customHeight="1">
      <c r="A4" s="94"/>
      <c r="B4" s="100" t="s">
        <v>58</v>
      </c>
      <c r="C4" s="102" t="s">
        <v>75</v>
      </c>
      <c r="D4" s="103"/>
      <c r="E4" s="103"/>
      <c r="F4" s="103"/>
      <c r="G4" s="104"/>
      <c r="H4" s="102" t="s">
        <v>76</v>
      </c>
      <c r="I4" s="103"/>
      <c r="J4" s="103"/>
      <c r="K4" s="104"/>
      <c r="L4" s="102" t="s">
        <v>77</v>
      </c>
      <c r="M4" s="104"/>
      <c r="N4" s="108" t="s">
        <v>78</v>
      </c>
      <c r="O4" s="21"/>
      <c r="P4" s="21"/>
    </row>
    <row r="5" spans="1:14" ht="15" customHeight="1">
      <c r="A5" s="99"/>
      <c r="B5" s="101"/>
      <c r="C5" s="105"/>
      <c r="D5" s="106"/>
      <c r="E5" s="106"/>
      <c r="F5" s="106"/>
      <c r="G5" s="107"/>
      <c r="H5" s="105"/>
      <c r="I5" s="106"/>
      <c r="J5" s="106"/>
      <c r="K5" s="107"/>
      <c r="L5" s="105"/>
      <c r="M5" s="107"/>
      <c r="N5" s="109"/>
    </row>
    <row r="6" spans="1:14" ht="87" customHeight="1">
      <c r="A6" s="94"/>
      <c r="B6" s="100"/>
      <c r="C6" s="3" t="s">
        <v>79</v>
      </c>
      <c r="D6" s="3" t="s">
        <v>80</v>
      </c>
      <c r="E6" s="3" t="s">
        <v>81</v>
      </c>
      <c r="F6" s="3" t="s">
        <v>82</v>
      </c>
      <c r="G6" s="3" t="s">
        <v>83</v>
      </c>
      <c r="H6" s="3" t="s">
        <v>35</v>
      </c>
      <c r="I6" s="3" t="s">
        <v>23</v>
      </c>
      <c r="J6" s="3" t="s">
        <v>39</v>
      </c>
      <c r="K6" s="3" t="s">
        <v>50</v>
      </c>
      <c r="L6" s="3" t="s">
        <v>84</v>
      </c>
      <c r="M6" s="3" t="s">
        <v>85</v>
      </c>
      <c r="N6" s="110"/>
    </row>
    <row r="7" spans="1:14" s="27" customFormat="1" ht="12.75" customHeight="1">
      <c r="A7" s="25" t="s">
        <v>18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</row>
    <row r="8" spans="1:14" s="27" customFormat="1" ht="24" customHeight="1">
      <c r="A8" s="75" t="s">
        <v>128</v>
      </c>
      <c r="B8" s="28">
        <f>SUM(B9:B30)</f>
        <v>1242</v>
      </c>
      <c r="C8" s="28">
        <f aca="true" t="shared" si="0" ref="C8:N8">SUM(C9:C30)</f>
        <v>728</v>
      </c>
      <c r="D8" s="28">
        <f t="shared" si="0"/>
        <v>132</v>
      </c>
      <c r="E8" s="28">
        <f t="shared" si="0"/>
        <v>278</v>
      </c>
      <c r="F8" s="28">
        <f t="shared" si="0"/>
        <v>38</v>
      </c>
      <c r="G8" s="28">
        <f t="shared" si="0"/>
        <v>66</v>
      </c>
      <c r="H8" s="28">
        <f t="shared" si="0"/>
        <v>40</v>
      </c>
      <c r="I8" s="28">
        <f t="shared" si="0"/>
        <v>1148</v>
      </c>
      <c r="J8" s="28">
        <f t="shared" si="0"/>
        <v>24</v>
      </c>
      <c r="K8" s="28">
        <f t="shared" si="0"/>
        <v>30</v>
      </c>
      <c r="L8" s="28">
        <f t="shared" si="0"/>
        <v>1168</v>
      </c>
      <c r="M8" s="28">
        <f t="shared" si="0"/>
        <v>74</v>
      </c>
      <c r="N8" s="28">
        <f t="shared" si="0"/>
        <v>279</v>
      </c>
    </row>
    <row r="9" spans="1:21" ht="18" customHeight="1">
      <c r="A9" s="76" t="s">
        <v>129</v>
      </c>
      <c r="B9" s="29">
        <v>806</v>
      </c>
      <c r="C9" s="29">
        <v>560</v>
      </c>
      <c r="D9" s="29">
        <v>64</v>
      </c>
      <c r="E9" s="29">
        <v>114</v>
      </c>
      <c r="F9" s="29">
        <v>35</v>
      </c>
      <c r="G9" s="29">
        <v>33</v>
      </c>
      <c r="H9" s="29">
        <v>19</v>
      </c>
      <c r="I9" s="29">
        <v>760</v>
      </c>
      <c r="J9" s="29">
        <v>13</v>
      </c>
      <c r="K9" s="29">
        <v>14</v>
      </c>
      <c r="L9" s="29">
        <v>748</v>
      </c>
      <c r="M9" s="29">
        <v>58</v>
      </c>
      <c r="N9" s="29">
        <v>173</v>
      </c>
      <c r="O9" s="31"/>
      <c r="P9" s="31"/>
      <c r="Q9" s="31"/>
      <c r="R9" s="31"/>
      <c r="S9" s="31"/>
      <c r="T9" s="31"/>
      <c r="U9" s="31"/>
    </row>
    <row r="10" spans="1:14" ht="18" customHeight="1">
      <c r="A10" s="76" t="s">
        <v>130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1:14" ht="18" customHeight="1">
      <c r="A11" s="77" t="s">
        <v>131</v>
      </c>
      <c r="B11" s="29">
        <v>43</v>
      </c>
      <c r="C11" s="29">
        <v>0</v>
      </c>
      <c r="D11" s="29">
        <v>27</v>
      </c>
      <c r="E11" s="29">
        <v>0</v>
      </c>
      <c r="F11" s="29">
        <v>0</v>
      </c>
      <c r="G11" s="29">
        <v>16</v>
      </c>
      <c r="H11" s="29">
        <v>16</v>
      </c>
      <c r="I11" s="29">
        <v>0</v>
      </c>
      <c r="J11" s="29">
        <v>11</v>
      </c>
      <c r="K11" s="29">
        <v>16</v>
      </c>
      <c r="L11" s="29">
        <v>43</v>
      </c>
      <c r="M11" s="29">
        <v>0</v>
      </c>
      <c r="N11" s="29">
        <v>5</v>
      </c>
    </row>
    <row r="12" spans="1:14" ht="18" customHeight="1">
      <c r="A12" s="76" t="s">
        <v>132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 ht="18" customHeight="1">
      <c r="A13" s="76" t="s">
        <v>133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8" customHeight="1">
      <c r="A14" s="78" t="s">
        <v>134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8" customHeight="1">
      <c r="A15" s="78" t="s">
        <v>135</v>
      </c>
      <c r="B15" s="29">
        <v>39</v>
      </c>
      <c r="C15" s="29">
        <v>39</v>
      </c>
      <c r="D15" s="29">
        <v>0</v>
      </c>
      <c r="E15" s="29">
        <v>0</v>
      </c>
      <c r="F15" s="29">
        <v>0</v>
      </c>
      <c r="G15" s="29">
        <v>0</v>
      </c>
      <c r="H15" s="29">
        <v>2</v>
      </c>
      <c r="I15" s="29">
        <v>37</v>
      </c>
      <c r="J15" s="29">
        <v>0</v>
      </c>
      <c r="K15" s="29">
        <v>0</v>
      </c>
      <c r="L15" s="29">
        <v>39</v>
      </c>
      <c r="M15" s="29">
        <v>0</v>
      </c>
      <c r="N15" s="29">
        <v>1</v>
      </c>
    </row>
    <row r="16" spans="1:14" ht="18" customHeight="1">
      <c r="A16" s="76" t="s">
        <v>136</v>
      </c>
      <c r="B16" s="29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15</v>
      </c>
      <c r="H16" s="29">
        <v>0</v>
      </c>
      <c r="I16" s="29">
        <v>15</v>
      </c>
      <c r="J16" s="29">
        <v>0</v>
      </c>
      <c r="K16" s="29">
        <v>0</v>
      </c>
      <c r="L16" s="29">
        <v>15</v>
      </c>
      <c r="M16" s="29">
        <v>0</v>
      </c>
      <c r="N16" s="29">
        <v>1</v>
      </c>
    </row>
    <row r="17" spans="1:14" ht="18" customHeight="1">
      <c r="A17" s="78" t="s">
        <v>137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8" customHeight="1">
      <c r="A18" s="76" t="s">
        <v>138</v>
      </c>
      <c r="B18" s="29">
        <v>318</v>
      </c>
      <c r="C18" s="29">
        <v>118</v>
      </c>
      <c r="D18" s="29">
        <v>37</v>
      </c>
      <c r="E18" s="29">
        <v>161</v>
      </c>
      <c r="F18" s="29">
        <v>0</v>
      </c>
      <c r="G18" s="29">
        <v>2</v>
      </c>
      <c r="H18" s="29">
        <v>3</v>
      </c>
      <c r="I18" s="29">
        <v>315</v>
      </c>
      <c r="J18" s="29">
        <v>0</v>
      </c>
      <c r="K18" s="29">
        <v>0</v>
      </c>
      <c r="L18" s="29">
        <v>312</v>
      </c>
      <c r="M18" s="29">
        <v>6</v>
      </c>
      <c r="N18" s="29">
        <v>98</v>
      </c>
    </row>
    <row r="19" spans="1:14" ht="18" customHeight="1">
      <c r="A19" s="76" t="s">
        <v>139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8" customHeight="1">
      <c r="A20" s="76" t="s">
        <v>140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8" customHeight="1">
      <c r="A21" s="76" t="s">
        <v>141</v>
      </c>
      <c r="B21" s="29">
        <v>21</v>
      </c>
      <c r="C21" s="29">
        <v>11</v>
      </c>
      <c r="D21" s="29">
        <v>4</v>
      </c>
      <c r="E21" s="29">
        <v>3</v>
      </c>
      <c r="F21" s="29">
        <v>3</v>
      </c>
      <c r="G21" s="29">
        <v>0</v>
      </c>
      <c r="H21" s="29">
        <v>0</v>
      </c>
      <c r="I21" s="29">
        <v>21</v>
      </c>
      <c r="J21" s="29">
        <v>0</v>
      </c>
      <c r="K21" s="29">
        <v>0</v>
      </c>
      <c r="L21" s="29">
        <v>11</v>
      </c>
      <c r="M21" s="29">
        <v>10</v>
      </c>
      <c r="N21" s="29">
        <v>1</v>
      </c>
    </row>
    <row r="22" spans="1:14" ht="18" customHeight="1">
      <c r="A22" s="78" t="s">
        <v>142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8" customHeight="1">
      <c r="A23" s="76" t="s">
        <v>143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8" customHeight="1">
      <c r="A24" s="78" t="s">
        <v>144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8" customHeight="1">
      <c r="A25" s="76" t="s">
        <v>145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8" customHeight="1">
      <c r="A26" s="76" t="s">
        <v>146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</row>
    <row r="27" spans="1:14" ht="18" customHeight="1">
      <c r="A27" s="78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8" spans="1:14" ht="18" customHeight="1">
      <c r="A28" s="76" t="s">
        <v>148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</row>
    <row r="29" spans="1:14" ht="18" customHeight="1">
      <c r="A29" s="76" t="s">
        <v>149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</row>
    <row r="30" spans="1:14" ht="18" customHeight="1">
      <c r="A30" s="78" t="s">
        <v>150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</row>
    <row r="31" spans="1:14" ht="15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5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5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5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5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5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5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5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5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15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5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5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5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5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5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5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5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5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5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5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5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5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5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5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5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5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5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5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5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5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5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5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5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5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5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5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5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5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t="15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5.7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5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5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5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5.7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5.7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5.7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5.7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5.7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5.7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5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5.7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5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5.7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5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5.7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5.7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5.7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5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5.7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5.7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5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5.7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7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.7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.7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.7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.7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.7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.7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5.7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5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7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.7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5.7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5.7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5.7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5.7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7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7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7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.7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.7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7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.7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.7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.7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.7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7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.7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.7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.7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.7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.7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.7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5.7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5.7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.7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5.7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5.7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5.7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5.7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5.7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5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5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5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5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5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5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5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5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5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5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5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5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5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5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5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5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5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5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5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5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5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5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5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5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5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5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5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5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5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5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5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5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5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5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5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5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5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5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5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5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5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5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5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5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5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5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5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5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5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5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5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5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5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5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5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ht="15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ht="15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ht="15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ht="15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ht="15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ht="15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ht="15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ht="15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ht="15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ht="15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ht="15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ht="15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ht="15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ht="15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ht="15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ht="15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ht="15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ht="15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ht="15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ht="15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ht="15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ht="15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ht="15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15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ht="15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ht="15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ht="15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ht="15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ht="15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ht="15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ht="15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ht="15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ht="15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ht="15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ht="15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ht="15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ht="15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ht="15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ht="15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ht="15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ht="15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t="15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ht="15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ht="15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ht="15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ht="15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ht="15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ht="15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ht="15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ht="15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ht="15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ht="15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ht="15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ht="15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ht="15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5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ht="15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5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5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ht="15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ht="15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ht="15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ht="15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ht="15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ht="15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ht="15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ht="15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ht="15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ht="15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ht="15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ht="15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ht="15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ht="15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ht="15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ht="15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15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ht="15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ht="15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ht="15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ht="15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ht="15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ht="15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ht="15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ht="15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ht="15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ht="15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ht="15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ht="15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ht="15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ht="15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ht="15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ht="15.7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ht="15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ht="15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ht="15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ht="15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ht="15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ht="15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ht="15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ht="15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ht="15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ht="15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ht="15.7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ht="15.7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ht="15.7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ht="15.7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ht="15.7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ht="15.7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ht="15.7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ht="15.7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ht="15.7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ht="15.7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ht="15.7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ht="15.7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ht="15.7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ht="15.7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ht="15.7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ht="15.7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ht="15.7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ht="15.7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ht="15.7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ht="15.7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ht="15.7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ht="15.7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ht="15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ht="15.7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ht="15.7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spans="1:14" ht="15.7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spans="1:14" ht="15.7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spans="1:14" ht="15.7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spans="1:14" ht="15.7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15.7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spans="1:14" ht="15.7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spans="1:14" ht="15.7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spans="1:14" ht="15.7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spans="1:14" ht="15.7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spans="1:14" ht="15.7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spans="1:14" ht="15.7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spans="1:14" ht="15.7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spans="1:14" ht="15.7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spans="1:14" ht="15.7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spans="1:14" ht="15.7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spans="1:14" ht="15.7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spans="1:14" ht="15.7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spans="1:14" ht="15.7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spans="1:14" ht="15.7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spans="1:14" ht="15.7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spans="1:14" ht="15.7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spans="1:14" ht="15.7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spans="1:14" ht="15.7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spans="1:14" ht="15.7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spans="1:14" ht="15.7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spans="1:14" ht="15.7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spans="1:14" ht="15.7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spans="1:14" ht="15.7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spans="1:14" ht="15.7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spans="1:14" ht="15.7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spans="1:14" ht="15.7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spans="1:14" ht="15.7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spans="1:14" ht="15.7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spans="1:14" ht="15.7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spans="1:14" ht="15.7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spans="1:14" ht="15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spans="1:14" ht="15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spans="1:14" ht="15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spans="1:14" ht="15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spans="1:14" ht="15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spans="1:14" ht="15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spans="1:14" ht="15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spans="1:14" ht="15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spans="1:14" ht="15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spans="1:14" ht="15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ht="15.7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spans="1:14" ht="15.7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spans="1:14" ht="15.7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spans="1:14" ht="15.7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spans="1:14" ht="15.7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spans="1:14" ht="15.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spans="1:14" ht="15.7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spans="1:14" ht="15.7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spans="1:14" ht="15.7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spans="1:14" ht="15.7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spans="1:14" ht="15.7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spans="1:14" ht="15.7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spans="1:14" ht="15.7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spans="1:14" ht="15.7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spans="1:14" ht="15.7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spans="1:14" ht="15.7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spans="1:14" ht="15.7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spans="1:14" ht="15.7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spans="1:14" ht="15.7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spans="1:14" ht="15.7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spans="1:14" ht="15.7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spans="1:14" ht="15.7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spans="1:14" ht="15.7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spans="1:14" ht="15.7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spans="1:14" ht="15.7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spans="1:14" ht="15.7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spans="1:14" ht="15.7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spans="1:14" ht="15.7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spans="1:14" ht="15.7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spans="1:14" ht="15.7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spans="1:14" ht="15.7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spans="1:14" ht="15.7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spans="1:14" ht="15.7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spans="1:14" ht="15.7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spans="1:14" ht="15.7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spans="1:14" ht="15.7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spans="1:14" ht="15.7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spans="1:14" ht="15.7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spans="1:14" ht="15.7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spans="1:14" ht="15.7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spans="1:14" ht="15.7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spans="1:14" ht="15.7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spans="1:14" ht="15.7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spans="1:14" ht="15.7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spans="1:14" ht="15.7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spans="1:14" ht="15.7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spans="1:14" ht="15.7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spans="1:14" ht="15.7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spans="1:14" ht="15.7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spans="1:14" ht="15.7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spans="1:14" ht="15.7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spans="1:14" ht="15.7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spans="1:14" ht="15.7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spans="1:14" ht="15.7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spans="1:14" ht="15.7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spans="1:14" ht="15.7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spans="1:14" ht="15.7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spans="1:14" ht="15.7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spans="1:14" ht="15.7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spans="1:14" ht="15.7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spans="1:14" ht="15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spans="1:14" ht="15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spans="1:14" ht="15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spans="1:14" ht="15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spans="1:14" ht="15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spans="1:14" ht="15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spans="1:14" ht="15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spans="1:14" ht="15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spans="1:14" ht="15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spans="1:14" ht="15.7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spans="1:14" ht="15.7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spans="1:14" ht="15.7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spans="1:14" ht="15.7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spans="1:14" ht="15.7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spans="1:14" ht="15.7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spans="1:14" ht="15.7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spans="1:14" ht="15.7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spans="1:14" ht="15.7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spans="1:14" ht="15.7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spans="1:14" ht="15.7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spans="1:14" ht="15.7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spans="1:14" ht="15.7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spans="1:14" ht="15.7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spans="1:14" ht="15.7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spans="1:14" ht="15.7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spans="1:14" ht="15.7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spans="1:14" ht="15.7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spans="1:14" ht="15.7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spans="1:14" ht="15.7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spans="1:14" ht="15.7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spans="1:14" ht="15.7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spans="1:14" ht="15.7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spans="1:14" ht="15.7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spans="1:14" ht="15.7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spans="1:14" ht="15.7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spans="1:14" ht="15.7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spans="1:14" ht="15.7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spans="1:14" ht="15.7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spans="1:14" ht="15.7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spans="1:14" ht="15.7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spans="1:14" ht="15.7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spans="1:14" ht="15.7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spans="1:14" ht="15.7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spans="1:14" ht="15.7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spans="1:14" ht="15.7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spans="1:14" ht="15.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spans="1:14" ht="15.7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spans="1:14" ht="15.7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spans="1:14" ht="15.7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spans="1:14" ht="15.7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spans="1:14" ht="15.7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spans="1:14" ht="15.7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spans="1:14" ht="15.7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spans="1:14" ht="15.7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spans="1:14" ht="15.7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spans="1:14" ht="15.7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spans="1:14" ht="15.7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spans="1:14" ht="15.7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spans="1:14" ht="15.7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spans="1:14" ht="15.7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spans="1:14" ht="15.7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spans="1:14" ht="15.7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spans="1:14" ht="15.7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spans="1:14" ht="15.7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spans="1:14" ht="15.7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spans="1:14" ht="15.7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spans="1:14" ht="15.7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spans="1:14" ht="15.7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spans="1:14" ht="15.7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spans="1:14" ht="15.7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spans="1:14" ht="15.7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spans="1:14" ht="15.7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spans="1:14" ht="15.7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spans="1:14" ht="15.7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spans="1:14" ht="15.7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spans="1:14" ht="15.7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spans="1:14" ht="15.7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spans="1:14" ht="15.7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spans="1:14" ht="15.7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spans="1:14" ht="15.7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spans="1:14" ht="15.7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spans="1:14" ht="15.7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spans="1:14" ht="15.7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spans="1:14" ht="15.7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spans="1:14" ht="15.7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spans="1:14" ht="15.7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spans="1:14" ht="15.7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spans="1:14" ht="15.7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spans="1:14" ht="15.7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spans="1:14" ht="15.7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spans="1:14" ht="15.7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spans="1:14" ht="15.7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spans="1:14" ht="15.7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spans="1:14" ht="15.7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spans="1:14" ht="15.7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spans="1:14" ht="15.7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spans="1:14" ht="15.7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spans="1:14" ht="15.7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spans="1:14" ht="15.7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spans="1:14" ht="15.7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spans="1:14" ht="15.7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spans="1:14" ht="15.7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spans="1:14" ht="15.7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spans="1:14" ht="15.7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spans="1:14" ht="15.7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  <row r="935" spans="1:14" ht="15.7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</row>
    <row r="936" spans="1:14" ht="15.7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</row>
    <row r="937" spans="1:14" ht="15.7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</row>
    <row r="938" spans="1:14" ht="15.7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</row>
    <row r="939" spans="1:14" ht="15.7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</row>
    <row r="940" spans="1:14" ht="15.7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</row>
    <row r="941" spans="1:14" ht="15.7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</row>
    <row r="942" spans="1:14" ht="15.7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</row>
    <row r="943" spans="1:14" ht="15.7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</row>
    <row r="944" spans="1:14" ht="15.7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</row>
    <row r="945" spans="1:14" ht="15.7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</row>
    <row r="946" spans="1:14" ht="15.7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</row>
    <row r="947" spans="1:14" ht="15.7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</row>
    <row r="948" spans="1:14" ht="15.7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</row>
    <row r="949" spans="1:14" ht="15.7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</row>
    <row r="950" spans="1:14" ht="15.7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</row>
    <row r="951" spans="1:14" ht="15.7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</row>
    <row r="952" spans="1:14" ht="15.7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</row>
    <row r="953" spans="1:14" ht="15.7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</row>
    <row r="954" spans="1:14" ht="15.7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</row>
    <row r="955" spans="1:14" ht="15.7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</row>
    <row r="956" spans="1:14" ht="15.7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</row>
    <row r="957" spans="1:14" ht="15.7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</row>
    <row r="958" spans="1:14" ht="15.7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</row>
    <row r="959" spans="1:14" ht="15.7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</row>
    <row r="960" spans="1:14" ht="15.7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</row>
    <row r="961" spans="1:14" ht="15.7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</row>
    <row r="962" spans="1:14" ht="15.7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</row>
    <row r="963" spans="1:14" ht="15.7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</row>
    <row r="964" spans="1:14" ht="15.7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</row>
    <row r="965" spans="1:14" ht="15.7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</row>
    <row r="966" spans="1:14" ht="15.7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</row>
    <row r="967" spans="1:14" ht="15.7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</row>
    <row r="968" spans="1:14" ht="15.7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</row>
    <row r="969" spans="1:14" ht="15.7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</row>
    <row r="970" spans="1:14" ht="15.7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</row>
    <row r="971" spans="1:14" ht="15.7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</row>
    <row r="972" spans="1:14" ht="15.7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</row>
    <row r="973" spans="1:14" ht="15.7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</row>
    <row r="974" spans="1:14" ht="15.7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</row>
    <row r="975" spans="1:14" ht="15.7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</row>
    <row r="976" spans="1:14" ht="15.7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</row>
    <row r="977" spans="1:14" ht="15.7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</row>
    <row r="978" spans="1:14" ht="15.7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</row>
    <row r="979" spans="1:14" ht="15.7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</row>
    <row r="980" spans="1:14" ht="15.7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</row>
    <row r="981" spans="1:14" ht="15.7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</row>
    <row r="982" spans="1:14" ht="15.7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</row>
    <row r="983" spans="1:14" ht="15.7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</row>
    <row r="984" spans="1:14" ht="15.7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</row>
    <row r="985" spans="1:14" ht="15.7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</row>
    <row r="986" spans="1:14" ht="15.7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</row>
    <row r="987" spans="1:14" ht="15.7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</row>
    <row r="988" spans="1:14" ht="15.7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</row>
    <row r="989" spans="1:14" ht="15.7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</row>
    <row r="990" spans="1:14" ht="15.7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</row>
    <row r="991" spans="1:14" ht="15.7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</row>
    <row r="992" spans="1:14" ht="15.7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</row>
    <row r="993" spans="1:14" ht="15.7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</row>
    <row r="994" spans="1:14" ht="15.7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</row>
    <row r="995" spans="1:14" ht="15.7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</row>
    <row r="996" spans="1:14" ht="15.7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</row>
    <row r="997" spans="1:14" ht="15.7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</row>
    <row r="998" spans="1:14" ht="15.7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</row>
    <row r="999" spans="1:14" ht="15.7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</row>
    <row r="1000" spans="1:14" ht="15.7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</row>
    <row r="1001" spans="1:14" ht="15.7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</row>
    <row r="1002" spans="1:14" ht="15.7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</row>
    <row r="1003" spans="1:14" ht="15.7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</row>
    <row r="1004" spans="1:14" ht="15.7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</row>
    <row r="1005" spans="1:14" ht="15.7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</row>
    <row r="1006" spans="1:14" ht="15.7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</row>
    <row r="1007" spans="1:14" ht="15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</row>
    <row r="1008" spans="1:14" ht="15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</row>
    <row r="1009" spans="1:14" ht="15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</row>
    <row r="1010" spans="1:14" ht="15.7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</row>
    <row r="1011" spans="1:14" ht="15.7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</row>
    <row r="1012" spans="1:14" ht="15.7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</row>
    <row r="1013" spans="1:14" ht="15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</row>
    <row r="1014" spans="1:14" ht="15.7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</row>
    <row r="1015" spans="1:14" ht="15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</row>
    <row r="1016" spans="1:14" ht="15.7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</row>
    <row r="1017" spans="1:14" ht="15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</row>
    <row r="1018" spans="1:14" ht="15.7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</row>
    <row r="1019" spans="1:14" ht="15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</row>
    <row r="1020" spans="1:14" ht="15.7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</row>
    <row r="1021" spans="1:14" ht="15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</row>
    <row r="1022" spans="1:14" ht="15.7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</row>
    <row r="1023" spans="1:14" ht="15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</row>
    <row r="1024" spans="1:14" ht="15.7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</row>
    <row r="1025" spans="1:14" ht="15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</row>
    <row r="1026" spans="1:14" ht="15.7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</row>
    <row r="1027" spans="1:14" ht="15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</row>
    <row r="1028" spans="1:14" ht="15.7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</row>
    <row r="1029" spans="1:14" ht="15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</row>
    <row r="1030" spans="1:14" ht="15.7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</row>
    <row r="1031" spans="1:14" ht="15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</row>
    <row r="1032" spans="1:14" ht="15.7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</row>
    <row r="1033" spans="1:14" ht="15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</row>
    <row r="1034" spans="1:14" ht="15.7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</row>
    <row r="1035" spans="1:14" ht="15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</row>
    <row r="1036" spans="1:14" ht="15.7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</row>
    <row r="1037" spans="1:14" ht="15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</row>
    <row r="1038" spans="1:14" ht="15.7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</row>
    <row r="1039" spans="1:14" ht="15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</row>
    <row r="1040" spans="1:14" ht="15.7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</row>
    <row r="1041" spans="1:14" ht="15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</row>
    <row r="1042" spans="1:14" ht="15.7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</row>
    <row r="1043" spans="1:14" ht="15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</row>
    <row r="1044" spans="1:14" ht="15.7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</row>
    <row r="1045" spans="1:14" ht="15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</row>
    <row r="1046" spans="1:14" ht="15.7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</row>
    <row r="1047" spans="1:14" ht="15.7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</row>
    <row r="1048" spans="1:14" ht="15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</row>
    <row r="1049" spans="1:14" ht="15.7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</row>
    <row r="1050" spans="1:14" ht="15.7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</row>
    <row r="1051" spans="1:14" ht="15.7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</row>
    <row r="1052" spans="1:14" ht="15.7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</row>
    <row r="1053" spans="1:14" ht="15.7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</row>
    <row r="1054" spans="1:14" ht="15.7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</row>
    <row r="1055" spans="1:14" ht="15.7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</row>
    <row r="1056" spans="1:14" ht="15.7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</row>
    <row r="1057" spans="1:14" ht="15.7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</row>
    <row r="1058" spans="1:14" ht="15.7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</row>
    <row r="1059" spans="1:14" ht="15.7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</row>
    <row r="1060" spans="1:14" ht="15.7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</row>
    <row r="1061" spans="1:14" ht="15.7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</row>
    <row r="1062" spans="1:14" ht="15.7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</row>
    <row r="1063" spans="1:14" ht="15.7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</row>
    <row r="1064" spans="1:14" ht="15.7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</row>
    <row r="1065" spans="1:14" ht="15.7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</row>
    <row r="1066" spans="1:14" ht="15.7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</row>
    <row r="1067" spans="1:14" ht="15.7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</row>
    <row r="1068" spans="1:14" ht="15.7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</row>
    <row r="1069" spans="1:14" ht="15.7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</row>
    <row r="1070" spans="1:14" ht="15.7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</row>
    <row r="1071" spans="1:14" ht="15.7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</row>
    <row r="1072" spans="1:14" ht="15.7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</row>
    <row r="1073" spans="1:14" ht="15.7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</row>
    <row r="1074" spans="1:14" ht="15.7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</row>
    <row r="1075" spans="1:14" ht="15.7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</row>
    <row r="1076" spans="1:14" ht="15.7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</row>
    <row r="1077" spans="1:14" ht="15.7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</row>
    <row r="1078" spans="1:14" ht="15.7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</row>
    <row r="1079" spans="1:14" ht="15.7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</row>
    <row r="1080" spans="1:14" ht="15.7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</row>
    <row r="1081" spans="1:14" ht="15.7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</row>
    <row r="1082" spans="1:14" ht="15.7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</row>
    <row r="1083" spans="1:14" ht="15.7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</row>
    <row r="1084" spans="1:14" ht="15.7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</row>
    <row r="1085" spans="1:14" ht="15.7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</row>
    <row r="1086" spans="1:14" ht="15.7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</row>
    <row r="1087" spans="1:14" ht="15.7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</row>
    <row r="1088" spans="1:14" ht="15.7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</row>
    <row r="1089" spans="1:14" ht="15.7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</row>
    <row r="1090" spans="1:14" ht="15.7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</row>
    <row r="1091" spans="1:14" ht="15.7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</row>
    <row r="1092" spans="1:14" ht="15.7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</row>
    <row r="1093" spans="1:14" ht="15.7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</row>
    <row r="1094" spans="1:14" ht="15.7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</row>
    <row r="1095" spans="1:14" ht="15.7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</row>
    <row r="1096" spans="1:14" ht="15.7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</row>
    <row r="1097" spans="1:14" ht="15.7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</row>
    <row r="1098" spans="1:14" ht="15.7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</row>
    <row r="1099" spans="1:14" ht="15.7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</row>
    <row r="1100" spans="1:14" ht="15.7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</row>
    <row r="1101" spans="1:14" ht="15.7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</row>
    <row r="1102" spans="1:14" ht="15.7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</row>
    <row r="1103" spans="1:14" ht="15.7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</row>
    <row r="1104" spans="1:14" ht="15.7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</row>
    <row r="1105" spans="1:14" ht="15.7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</row>
    <row r="1106" spans="1:14" ht="15.7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</row>
    <row r="1107" spans="1:14" ht="15.7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</row>
    <row r="1108" spans="1:14" ht="15.7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</row>
    <row r="1109" spans="1:14" ht="15.7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</row>
    <row r="1110" spans="1:14" ht="15.7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</row>
    <row r="1111" spans="1:14" ht="15.7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</row>
    <row r="1112" spans="1:14" ht="15.7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</row>
    <row r="1113" spans="1:14" ht="15.7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</row>
    <row r="1114" spans="1:14" ht="15.7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</row>
    <row r="1115" spans="1:14" ht="15.7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</row>
    <row r="1116" spans="1:14" ht="15.7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</row>
    <row r="1117" spans="1:14" ht="15.7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</row>
    <row r="1118" spans="1:14" ht="15.7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</row>
    <row r="1119" spans="1:14" ht="15.7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</row>
    <row r="1120" spans="1:14" ht="15.7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</row>
    <row r="1121" spans="1:14" ht="15.7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</row>
    <row r="1122" spans="1:14" ht="15.7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</row>
    <row r="1123" spans="1:14" ht="15.7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</row>
    <row r="1124" spans="1:14" ht="15.7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</row>
    <row r="1125" spans="1:14" ht="15.7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</row>
    <row r="1126" spans="1:14" ht="15.7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</row>
    <row r="1127" spans="1:14" ht="15.7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</row>
    <row r="1128" spans="1:14" ht="15.7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</row>
    <row r="1129" spans="1:14" ht="15.7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</row>
    <row r="1130" spans="1:14" ht="15.7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</row>
    <row r="1131" spans="1:14" ht="15.7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</row>
    <row r="1132" spans="1:14" ht="15.7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</row>
    <row r="1133" spans="1:14" ht="15.7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</row>
    <row r="1134" spans="1:14" ht="15.7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</row>
    <row r="1135" spans="1:14" ht="15.7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</row>
    <row r="1136" spans="1:14" ht="15.7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</row>
    <row r="1137" spans="1:14" ht="15.7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</row>
    <row r="1138" spans="1:14" ht="15.7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</row>
    <row r="1139" spans="1:14" ht="15.7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</row>
    <row r="1140" spans="1:14" ht="15.7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</row>
    <row r="1141" spans="1:14" ht="15.7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</row>
    <row r="1142" spans="1:14" ht="15.7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</row>
    <row r="1143" spans="1:14" ht="15.7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</row>
    <row r="1144" spans="1:14" ht="15.7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</row>
    <row r="1145" spans="1:14" ht="15.7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</row>
    <row r="1146" spans="1:14" ht="15.7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</row>
    <row r="1147" spans="1:14" ht="15.7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</row>
    <row r="1148" spans="1:14" ht="15.7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</row>
    <row r="1149" spans="1:14" ht="15.7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</row>
    <row r="1150" spans="1:14" ht="15.7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</row>
    <row r="1151" spans="1:14" ht="15.7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</row>
    <row r="1152" spans="1:14" ht="15.7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</row>
    <row r="1153" spans="1:14" ht="15.7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</row>
    <row r="1154" spans="1:14" ht="15.7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</row>
    <row r="1155" spans="1:14" ht="15.7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</row>
    <row r="1156" spans="1:14" ht="15.7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</row>
    <row r="1157" spans="1:14" ht="15.7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</row>
    <row r="1158" spans="1:14" ht="15.7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</row>
    <row r="1159" spans="1:14" ht="15.7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</row>
    <row r="1160" spans="1:14" ht="15.7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</row>
    <row r="1161" spans="1:14" ht="15.7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</row>
    <row r="1162" spans="1:14" ht="15.7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</row>
    <row r="1163" spans="1:14" ht="15.7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</row>
    <row r="1164" spans="1:14" ht="15.7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</row>
    <row r="1165" spans="1:14" ht="15.7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</row>
    <row r="1166" spans="1:14" ht="15.7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</row>
    <row r="1167" spans="1:14" ht="15.7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</row>
    <row r="1168" spans="1:14" ht="15.7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</row>
    <row r="1169" spans="1:14" ht="15.7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</row>
    <row r="1170" spans="1:14" ht="15.7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</row>
    <row r="1171" spans="1:14" ht="15.7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</row>
    <row r="1172" spans="1:14" ht="15.7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</row>
    <row r="1173" spans="1:14" ht="15.7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</row>
    <row r="1174" spans="1:14" ht="15.7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</row>
    <row r="1175" spans="1:14" ht="15.7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</row>
    <row r="1176" spans="1:14" ht="15.7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</row>
    <row r="1177" spans="1:14" ht="15.7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</row>
    <row r="1178" spans="1:14" ht="15.7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</row>
    <row r="1179" spans="1:14" ht="15.7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</row>
    <row r="1180" spans="1:14" ht="15.7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</row>
    <row r="1181" spans="1:14" ht="15.7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</row>
    <row r="1182" spans="1:14" ht="15.7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</row>
    <row r="1183" spans="1:14" ht="15.7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</row>
    <row r="1184" spans="1:14" ht="15.7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</row>
    <row r="1185" spans="1:14" ht="15.7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</row>
    <row r="1186" spans="1:14" ht="15.7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</row>
    <row r="1187" spans="1:14" ht="15.7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</row>
    <row r="1188" spans="1:14" ht="15.7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</row>
    <row r="1189" spans="1:14" ht="15.7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</row>
    <row r="1190" spans="1:14" ht="15.7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</row>
    <row r="1191" spans="1:14" ht="15.7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</row>
    <row r="1192" spans="1:14" ht="15.7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</row>
    <row r="1193" spans="1:14" ht="15.7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</row>
    <row r="1194" spans="1:14" ht="15.7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</row>
    <row r="1195" spans="1:14" ht="15.7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</row>
    <row r="1196" spans="1:14" ht="15.7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</row>
    <row r="1197" spans="1:14" ht="15.7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</row>
    <row r="1198" spans="1:14" ht="15.7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</row>
    <row r="1199" spans="1:14" ht="15.7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</row>
    <row r="1200" spans="1:14" ht="15.7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</row>
    <row r="1201" spans="1:14" ht="15.7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</row>
    <row r="1202" spans="1:14" ht="15.7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</row>
    <row r="1203" spans="1:14" ht="15.7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</row>
    <row r="1204" spans="1:14" ht="15.7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</row>
    <row r="1205" spans="1:14" ht="15.7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</row>
    <row r="1206" spans="1:14" ht="15.7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</row>
    <row r="1207" spans="1:14" ht="15.7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</row>
    <row r="1208" spans="1:14" ht="15.7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</row>
    <row r="1209" spans="1:14" ht="15.7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</row>
    <row r="1210" spans="1:14" ht="15.7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</row>
    <row r="1211" spans="1:14" ht="15.7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</row>
    <row r="1212" spans="1:14" ht="15.7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</row>
    <row r="1213" spans="1:14" ht="15.7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</row>
    <row r="1214" spans="1:14" ht="15.7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</row>
    <row r="1215" spans="1:14" ht="15.7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</row>
    <row r="1216" spans="1:14" ht="15.7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</row>
    <row r="1217" spans="1:14" ht="15.7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</row>
    <row r="1218" spans="1:14" ht="15.7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</row>
    <row r="1219" spans="1:14" ht="15.7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</row>
    <row r="1220" spans="1:14" ht="15.7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</row>
    <row r="1221" spans="1:14" ht="15.7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</row>
    <row r="1222" spans="1:14" ht="15.7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</row>
    <row r="1223" spans="1:14" ht="15.7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</row>
    <row r="1224" spans="1:14" ht="15.7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</row>
    <row r="1225" spans="1:14" ht="15.7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</row>
    <row r="1226" spans="1:14" ht="15.7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</row>
    <row r="1227" spans="1:14" ht="15.7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</row>
    <row r="1228" spans="1:14" ht="15.7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</row>
    <row r="1229" spans="1:14" ht="15.7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</row>
    <row r="1230" spans="1:14" ht="15.7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</row>
    <row r="1231" spans="1:14" ht="15.7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</row>
    <row r="1232" spans="1:14" ht="15.7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</row>
    <row r="1233" spans="1:14" ht="15.7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</row>
    <row r="1234" spans="1:14" ht="15.7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</row>
    <row r="1235" spans="1:14" ht="15.7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</row>
    <row r="1236" spans="1:14" ht="15.7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</row>
    <row r="1237" spans="1:14" ht="15.7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</row>
    <row r="1238" spans="1:14" ht="15.7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</row>
    <row r="1239" spans="1:14" ht="15.7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</row>
    <row r="1240" spans="1:14" ht="15.7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</row>
    <row r="1241" spans="1:14" ht="15.7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</row>
    <row r="1242" spans="1:14" ht="15.7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</row>
    <row r="1243" spans="1:14" ht="15.7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</row>
    <row r="1244" spans="1:14" ht="15.7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</row>
    <row r="1245" spans="1:14" ht="15.7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</row>
    <row r="1246" spans="1:14" ht="15.7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</row>
    <row r="1247" spans="1:14" ht="15.7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</row>
    <row r="1248" spans="1:14" ht="15.7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</row>
    <row r="1249" spans="1:14" ht="15.7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</row>
    <row r="1250" spans="1:14" ht="15.7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</row>
    <row r="1251" spans="1:14" ht="15.7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</row>
    <row r="1252" spans="1:14" ht="15.7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</row>
    <row r="1253" spans="1:14" ht="15.7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</row>
    <row r="1254" spans="1:14" ht="15.7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</row>
    <row r="1255" spans="1:14" ht="15.7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</row>
    <row r="1256" spans="1:14" ht="15.7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</row>
    <row r="1257" spans="1:14" ht="15.7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</row>
    <row r="1258" spans="1:14" ht="15.7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</row>
    <row r="1259" spans="1:14" ht="15.7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</row>
    <row r="1260" spans="1:14" ht="15.7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</row>
    <row r="1261" spans="1:14" ht="15.7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</row>
    <row r="1262" spans="1:14" ht="15.7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</row>
    <row r="1263" spans="1:14" ht="15.7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</row>
    <row r="1264" spans="1:14" ht="15.7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</row>
    <row r="1265" spans="1:14" ht="15.7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</row>
    <row r="1266" spans="1:14" ht="15.7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</row>
    <row r="1267" spans="1:14" ht="15.7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</row>
    <row r="1268" spans="1:14" ht="15.7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</row>
    <row r="1269" spans="1:14" ht="15.7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</row>
    <row r="1270" spans="1:14" ht="15.7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</row>
    <row r="1271" spans="1:14" ht="15.7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</row>
    <row r="1272" spans="1:14" ht="15.7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</row>
    <row r="1273" spans="1:14" ht="15.7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</row>
    <row r="1274" spans="1:14" ht="15.7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</row>
    <row r="1275" spans="1:14" ht="15.7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</row>
    <row r="1276" spans="1:14" ht="15.7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</row>
    <row r="1277" spans="1:14" ht="15.7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</row>
    <row r="1278" spans="1:14" ht="15.7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</row>
    <row r="1279" spans="1:14" ht="15.7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</row>
    <row r="1280" spans="1:14" ht="15.7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</row>
    <row r="1281" spans="1:14" ht="15.7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</row>
    <row r="1282" spans="1:14" ht="15.7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</row>
    <row r="1283" spans="1:14" ht="15.7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</row>
    <row r="1284" spans="1:14" ht="15.7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</row>
    <row r="1285" spans="1:14" ht="15.7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</row>
    <row r="1286" spans="1:14" ht="15.7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</row>
    <row r="1287" spans="1:14" ht="15.7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</row>
    <row r="1288" spans="1:14" ht="15.7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</row>
    <row r="1289" spans="1:14" ht="15.7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</row>
    <row r="1290" spans="1:14" ht="15.7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</row>
    <row r="1291" spans="1:14" ht="15.7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</row>
    <row r="1292" spans="1:14" ht="15.7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</row>
    <row r="1293" spans="1:14" ht="15.7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</row>
    <row r="1294" spans="1:14" ht="15.7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</row>
    <row r="1295" spans="1:14" ht="15.7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</row>
    <row r="1296" spans="1:14" ht="15.7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</row>
    <row r="1297" spans="1:14" ht="15.7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</row>
    <row r="1298" spans="1:14" ht="15.7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</row>
    <row r="1299" spans="1:14" ht="15.7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</row>
    <row r="1300" spans="1:14" ht="15.7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</row>
    <row r="1301" spans="1:14" ht="15.7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</row>
    <row r="1302" spans="1:14" ht="15.7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</row>
    <row r="1303" spans="1:14" ht="15.7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</row>
    <row r="1304" spans="1:14" ht="15.7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</row>
    <row r="1305" spans="1:14" ht="15.7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</row>
    <row r="1306" spans="1:14" ht="15.7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</row>
    <row r="1307" spans="1:14" ht="15.7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</row>
    <row r="1308" spans="1:14" ht="15.7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</row>
    <row r="1309" spans="1:14" ht="15.7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</row>
    <row r="1310" spans="1:14" ht="15.7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</row>
    <row r="1311" spans="1:14" ht="15.7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</row>
    <row r="1312" spans="1:14" ht="15.7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</row>
    <row r="1313" spans="1:14" ht="15.7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</row>
    <row r="1314" spans="1:14" ht="15.7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</row>
    <row r="1315" spans="1:14" ht="15.7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</row>
    <row r="1316" spans="1:14" ht="15.7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</row>
    <row r="1317" spans="1:14" ht="15.7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</row>
    <row r="1318" spans="1:14" ht="15.7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</row>
    <row r="1319" spans="1:14" ht="15.7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</row>
    <row r="1320" spans="1:14" ht="15.7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</row>
    <row r="1321" spans="1:14" ht="15.7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</row>
    <row r="1322" spans="1:14" ht="15.7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</row>
    <row r="1323" spans="1:14" ht="15.7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</row>
    <row r="1324" spans="1:14" ht="15.7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</row>
    <row r="1325" spans="1:14" ht="15.7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</row>
    <row r="1326" spans="1:14" ht="15.7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</row>
    <row r="1327" spans="1:14" ht="15.7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</row>
    <row r="1328" spans="1:14" ht="15.7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</row>
    <row r="1329" spans="1:14" ht="15.7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</row>
    <row r="1330" spans="1:14" ht="15.7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</row>
    <row r="1331" spans="1:14" ht="15.7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</row>
    <row r="1332" spans="1:14" ht="15.7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</row>
    <row r="1333" spans="1:14" ht="15.7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</row>
    <row r="1334" spans="1:14" ht="15.7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</row>
    <row r="1335" spans="1:14" ht="15.7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</row>
    <row r="1336" spans="1:14" ht="15.7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</row>
    <row r="1337" spans="1:14" ht="15.7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</row>
    <row r="1338" spans="1:14" ht="15.7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</row>
    <row r="1339" spans="1:14" ht="15.7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</row>
    <row r="1340" spans="1:14" ht="15.7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</row>
    <row r="1341" spans="1:14" ht="15.7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</row>
    <row r="1342" spans="1:14" ht="15.7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</row>
    <row r="1343" spans="1:14" ht="15.7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</row>
    <row r="1344" spans="1:14" ht="15.7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</row>
    <row r="1345" spans="1:14" ht="15.7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</row>
    <row r="1346" spans="1:14" ht="15.7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</row>
    <row r="1347" spans="1:14" ht="15.7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</row>
    <row r="1348" spans="1:14" ht="15.7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</row>
    <row r="1349" spans="1:14" ht="15.7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</row>
    <row r="1350" spans="1:14" ht="15.7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</row>
    <row r="1351" spans="1:14" ht="15.7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</row>
    <row r="1352" spans="1:14" ht="15.7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</row>
    <row r="1353" spans="1:14" ht="15.7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</row>
    <row r="1354" spans="1:14" ht="15.7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</row>
    <row r="1355" spans="1:14" ht="15.7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</row>
    <row r="1356" spans="1:14" ht="15.7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</row>
    <row r="1357" spans="1:14" ht="15.7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</row>
    <row r="1358" spans="1:14" ht="15.7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</row>
    <row r="1359" spans="1:14" ht="15.7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</row>
    <row r="1360" spans="1:14" ht="15.7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</row>
    <row r="1361" spans="1:14" ht="15.7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</row>
    <row r="1362" spans="1:14" ht="15.7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</row>
    <row r="1363" spans="1:14" ht="15.7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</row>
    <row r="1364" spans="1:14" ht="15.7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</row>
    <row r="1365" spans="1:14" ht="15.7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</row>
    <row r="1366" spans="1:14" ht="15.7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</row>
    <row r="1367" spans="1:14" ht="15.7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</row>
    <row r="1368" spans="1:14" ht="15.7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</row>
    <row r="1369" spans="1:14" ht="15.7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</row>
    <row r="1370" spans="1:14" ht="15.7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</row>
    <row r="1371" spans="1:14" ht="15.7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</row>
    <row r="1372" spans="1:14" ht="15.7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</row>
    <row r="1373" spans="1:14" ht="15.7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</row>
    <row r="1374" spans="1:14" ht="15.7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</row>
    <row r="1375" spans="1:14" ht="15.7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</row>
    <row r="1376" spans="1:14" ht="15.7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</row>
    <row r="1377" spans="1:14" ht="15.7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</row>
    <row r="1378" spans="1:14" ht="15.7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</row>
    <row r="1379" spans="1:14" ht="15.7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</row>
    <row r="1380" spans="1:14" ht="15.7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</row>
    <row r="1381" spans="1:14" ht="15.7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</row>
    <row r="1382" spans="1:14" ht="15.7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</row>
    <row r="1383" spans="1:14" ht="15.7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</row>
    <row r="1384" spans="1:14" ht="15.7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</row>
    <row r="1385" spans="1:14" ht="15.7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</row>
    <row r="1386" spans="1:14" ht="15.7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</row>
    <row r="1387" spans="1:14" ht="15.7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</row>
    <row r="1388" spans="1:14" ht="15.7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</row>
    <row r="1389" spans="1:14" ht="15.7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</row>
    <row r="1390" spans="1:14" ht="15.7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</row>
    <row r="1391" spans="1:14" ht="15.7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</row>
    <row r="1392" spans="1:14" ht="15.7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</row>
    <row r="1393" spans="1:14" ht="15.7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</row>
    <row r="1394" spans="1:14" ht="15.7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</row>
    <row r="1395" spans="1:14" ht="15.7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</row>
    <row r="1396" spans="1:14" ht="15.7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</row>
    <row r="1397" spans="1:14" ht="15.7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</row>
    <row r="1398" spans="1:14" ht="15.7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</row>
    <row r="1399" spans="1:14" ht="15.7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</row>
    <row r="1400" spans="1:14" ht="15.7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</row>
    <row r="1401" spans="1:14" ht="15.7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</row>
    <row r="1402" spans="1:14" ht="15.7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</row>
    <row r="1403" spans="1:14" ht="15.7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</row>
    <row r="1404" spans="1:14" ht="15.7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</row>
    <row r="1405" spans="1:14" ht="15.7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</row>
    <row r="1406" spans="1:14" ht="15.7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</row>
    <row r="1407" spans="1:14" ht="15.7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</row>
    <row r="1408" spans="1:14" ht="15.7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</row>
    <row r="1409" spans="1:14" ht="15.7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</row>
    <row r="1410" spans="1:14" ht="15.7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</row>
    <row r="1411" spans="1:14" ht="15.7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</row>
    <row r="1412" spans="1:14" ht="15.7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</row>
    <row r="1413" spans="1:14" ht="15.7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</row>
    <row r="1414" spans="1:14" ht="15.7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</row>
    <row r="1415" spans="1:14" ht="15.7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</row>
    <row r="1416" spans="1:14" ht="15.7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</row>
    <row r="1417" spans="1:14" ht="15.7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</row>
    <row r="1418" spans="1:14" ht="15.7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</row>
    <row r="1419" spans="1:14" ht="15.7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</row>
    <row r="1420" spans="1:14" ht="15.7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</row>
    <row r="1421" spans="1:14" ht="15.7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</row>
    <row r="1422" spans="1:14" ht="15.7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</row>
    <row r="1423" spans="1:14" ht="15.7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</row>
    <row r="1424" spans="1:14" ht="15.7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</row>
    <row r="1425" spans="1:14" ht="15.7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</row>
    <row r="1426" spans="1:14" ht="15.7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</row>
    <row r="1427" spans="1:14" ht="15.7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</row>
    <row r="1428" spans="1:14" ht="15.7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</row>
    <row r="1429" spans="1:14" ht="15.7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</row>
    <row r="1430" spans="1:14" ht="15.7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</row>
    <row r="1431" spans="1:14" ht="15.7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</row>
    <row r="1432" spans="1:14" ht="15.7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</row>
    <row r="1433" spans="1:14" ht="15.7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</row>
    <row r="1434" spans="1:14" ht="15.7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</row>
    <row r="1435" spans="1:14" ht="15.7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</row>
    <row r="1436" spans="1:14" ht="15.7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</row>
    <row r="1437" spans="1:14" ht="15.7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</row>
    <row r="1438" spans="1:14" ht="15.7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</row>
    <row r="1439" spans="1:14" ht="15.7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</row>
    <row r="1440" spans="1:14" ht="15.7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</row>
    <row r="1441" spans="1:14" ht="15.7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</row>
    <row r="1442" spans="1:14" ht="15.7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</row>
    <row r="1443" spans="1:14" ht="15.7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</row>
    <row r="1444" spans="1:14" ht="15.7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</row>
    <row r="1445" spans="1:14" ht="15.7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</row>
    <row r="1446" spans="1:14" ht="15.7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</row>
    <row r="1447" spans="1:14" ht="15.7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</row>
    <row r="1448" spans="1:14" ht="15.7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</row>
    <row r="1449" spans="1:14" ht="15.7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</row>
    <row r="1450" spans="1:14" ht="15.7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</row>
    <row r="1451" spans="1:14" ht="15.7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</row>
    <row r="1452" spans="1:14" ht="15.7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</row>
    <row r="1453" spans="1:14" ht="15.7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</row>
    <row r="1454" spans="1:14" ht="15.7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</row>
    <row r="1455" spans="1:14" ht="15.7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</row>
    <row r="1456" spans="1:14" ht="15.7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</row>
    <row r="1457" spans="1:14" ht="15.7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</row>
    <row r="1458" spans="1:14" ht="15.7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</row>
    <row r="1459" spans="1:14" ht="15.7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</row>
    <row r="1460" spans="1:14" ht="15.7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</row>
    <row r="1461" spans="1:14" ht="15.7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</row>
    <row r="1462" spans="1:14" ht="15.7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</row>
    <row r="1463" spans="1:14" ht="15.7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</row>
    <row r="1464" spans="1:14" ht="15.7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</row>
    <row r="1465" spans="1:14" ht="15.7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</row>
    <row r="1466" spans="1:14" ht="15.7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</row>
    <row r="1467" spans="1:14" ht="15.7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</row>
    <row r="1468" spans="1:14" ht="15.7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</row>
    <row r="1469" spans="1:14" ht="15.7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</row>
    <row r="1470" spans="1:14" ht="15.7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</row>
    <row r="1471" spans="1:14" ht="15.7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</row>
    <row r="1472" spans="1:14" ht="15.7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</row>
    <row r="1473" spans="1:14" ht="15.7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</row>
    <row r="1474" spans="1:14" ht="15.7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</row>
    <row r="1475" spans="1:14" ht="15.7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</row>
    <row r="1476" spans="1:14" ht="15.7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</row>
    <row r="1477" spans="1:14" ht="15.7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</row>
    <row r="1478" spans="1:14" ht="15.7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</row>
    <row r="1479" spans="1:14" ht="15.7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</row>
    <row r="1480" spans="1:14" ht="15.7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</row>
    <row r="1481" spans="1:14" ht="15.7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</row>
    <row r="1482" spans="1:14" ht="15.7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</row>
    <row r="1483" spans="1:14" ht="15.7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</row>
    <row r="1484" spans="1:14" ht="15.7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</row>
    <row r="1485" spans="1:14" ht="15.7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</row>
    <row r="1486" spans="1:14" ht="15.7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</row>
    <row r="1487" spans="1:14" ht="15.7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</row>
    <row r="1488" spans="1:14" ht="15.7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</row>
    <row r="1489" spans="1:14" ht="15.7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</row>
    <row r="1490" spans="1:14" ht="15.7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</row>
    <row r="1491" spans="1:14" ht="15.7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</row>
    <row r="1492" spans="1:14" ht="15.7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</row>
    <row r="1493" spans="1:14" ht="15.7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</row>
    <row r="1494" spans="1:14" ht="15.7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</row>
    <row r="1495" spans="1:14" ht="15.7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</row>
    <row r="1496" spans="1:14" ht="15.7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</row>
    <row r="1497" spans="1:14" ht="15.7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</row>
    <row r="1498" spans="1:14" ht="15.7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</row>
    <row r="1499" spans="1:14" ht="15.7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</row>
    <row r="1500" spans="1:14" ht="15.7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</row>
    <row r="1501" spans="1:14" ht="15.7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</row>
    <row r="1502" spans="1:14" ht="15.7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</row>
    <row r="1503" spans="1:14" ht="15.7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</row>
    <row r="1504" spans="1:14" ht="15.7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</row>
    <row r="1505" spans="1:14" ht="15.7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</row>
    <row r="1506" spans="1:14" ht="15.7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</row>
    <row r="1507" spans="1:14" ht="15.7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</row>
    <row r="1508" spans="1:14" ht="15.7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</row>
    <row r="1509" spans="1:14" ht="15.7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</row>
    <row r="1510" spans="1:14" ht="15.7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</row>
    <row r="1511" spans="1:14" ht="15.7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</row>
    <row r="1512" spans="1:14" ht="15.7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</row>
    <row r="1513" spans="1:14" ht="15.7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</row>
    <row r="1514" spans="1:14" ht="15.7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</row>
    <row r="1515" spans="1:14" ht="15.7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</row>
    <row r="1516" spans="1:14" ht="15.7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</row>
    <row r="1517" spans="1:14" ht="15.7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</row>
    <row r="1518" spans="1:14" ht="15.7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</row>
    <row r="1519" spans="1:14" ht="15.7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</row>
    <row r="1520" spans="1:14" ht="15.7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</row>
    <row r="1521" spans="1:14" ht="15.7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</row>
    <row r="1522" spans="1:14" ht="15.7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</row>
    <row r="1523" spans="1:14" ht="15.7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</row>
    <row r="1524" spans="1:14" ht="15.7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</row>
    <row r="1525" spans="1:14" ht="15.7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</row>
    <row r="1526" spans="1:14" ht="15.7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</row>
    <row r="1527" spans="1:14" ht="15.7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</row>
    <row r="1528" spans="1:14" ht="15.7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</row>
    <row r="1529" spans="1:14" ht="15.7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</row>
    <row r="1530" spans="1:14" ht="15.7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</row>
    <row r="1531" spans="1:14" ht="15.7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</row>
    <row r="1532" spans="1:14" ht="15.7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</row>
    <row r="1533" spans="1:14" ht="15.7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</row>
    <row r="1534" spans="1:14" ht="15.7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</row>
    <row r="1535" spans="1:14" ht="15.7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</row>
    <row r="1536" spans="1:14" ht="15.7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</row>
    <row r="1537" spans="1:14" ht="15.7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</row>
    <row r="1538" spans="1:14" ht="15.7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</row>
    <row r="1539" spans="1:14" ht="15.7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</row>
    <row r="1540" spans="1:14" ht="15.7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</row>
    <row r="1541" spans="1:14" ht="15.7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</row>
    <row r="1542" spans="1:14" ht="15.7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</row>
    <row r="1543" spans="1:14" ht="15.7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</row>
    <row r="1544" spans="1:14" ht="15.7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</row>
    <row r="1545" spans="1:14" ht="15.7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</row>
    <row r="1546" spans="1:14" ht="15.7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</row>
    <row r="1547" spans="1:14" ht="15.7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</row>
    <row r="1548" spans="1:14" ht="15.7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</row>
    <row r="1549" spans="1:14" ht="15.7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</row>
    <row r="1550" spans="1:14" ht="15.7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</row>
    <row r="1551" spans="1:14" ht="15.7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</row>
    <row r="1552" spans="1:14" ht="15.7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</row>
    <row r="1553" spans="1:14" ht="15.7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</row>
    <row r="1554" spans="1:14" ht="15.7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</row>
    <row r="1555" spans="1:14" ht="15.7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</row>
    <row r="1556" spans="1:14" ht="15.7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</row>
    <row r="1557" spans="1:14" ht="15.7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</row>
    <row r="1558" spans="1:14" ht="15.7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</row>
    <row r="1559" spans="1:14" ht="15.7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</row>
    <row r="1560" spans="1:14" ht="15.7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</row>
    <row r="1561" spans="1:14" ht="15.7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</row>
    <row r="1562" spans="1:14" ht="15.7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</row>
    <row r="1563" spans="1:14" ht="15.7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</row>
    <row r="1564" spans="1:14" ht="15.7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</row>
    <row r="1565" spans="1:14" ht="15.7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</row>
    <row r="1566" spans="1:14" ht="15.7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</row>
    <row r="1567" spans="1:14" ht="15.7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</row>
    <row r="1568" spans="1:14" ht="15.7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</row>
    <row r="1569" spans="1:14" ht="15.7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</row>
    <row r="1570" spans="1:14" ht="15.7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</row>
    <row r="1571" spans="1:14" ht="15.7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</row>
    <row r="1572" spans="1:14" ht="15.7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</row>
    <row r="1573" spans="1:14" ht="15.7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</row>
    <row r="1574" spans="1:14" ht="15.7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</row>
    <row r="1575" spans="1:14" ht="15.7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</row>
    <row r="1576" spans="1:14" ht="15.7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</row>
    <row r="1577" spans="1:14" ht="15.7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</row>
    <row r="1578" spans="1:14" ht="15.7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</row>
    <row r="1579" spans="1:14" ht="15.7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</row>
    <row r="1580" spans="1:14" ht="15.7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</row>
    <row r="1581" spans="1:14" ht="15.7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28"/>
  <sheetViews>
    <sheetView view="pageBreakPreview" zoomScale="90" zoomScaleNormal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36.875" style="41" customWidth="1"/>
    <col min="2" max="2" width="23.00390625" style="17" customWidth="1"/>
    <col min="3" max="3" width="20.375" style="17" customWidth="1"/>
    <col min="4" max="16384" width="9.125" style="17" customWidth="1"/>
  </cols>
  <sheetData>
    <row r="1" spans="1:3" ht="50.25" customHeight="1">
      <c r="A1" s="122" t="s">
        <v>248</v>
      </c>
      <c r="B1" s="122"/>
      <c r="C1" s="122"/>
    </row>
    <row r="2" spans="1:2" ht="3.75" customHeight="1">
      <c r="A2" s="18"/>
      <c r="B2" s="19"/>
    </row>
    <row r="3" spans="1:3" s="34" customFormat="1" ht="12.75" customHeight="1">
      <c r="A3" s="121" t="s">
        <v>86</v>
      </c>
      <c r="B3" s="136" t="s">
        <v>87</v>
      </c>
      <c r="C3" s="134" t="s">
        <v>88</v>
      </c>
    </row>
    <row r="4" spans="1:188" ht="61.5" customHeight="1">
      <c r="A4" s="121"/>
      <c r="B4" s="136"/>
      <c r="C4" s="1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</row>
    <row r="5" spans="1:22" s="27" customFormat="1" ht="12.75" customHeight="1">
      <c r="A5" s="25" t="s">
        <v>18</v>
      </c>
      <c r="B5" s="25">
        <v>1</v>
      </c>
      <c r="C5" s="25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3" s="37" customFormat="1" ht="15.75">
      <c r="A6" s="16" t="s">
        <v>128</v>
      </c>
      <c r="B6" s="28">
        <f>SUM(B7:B28)</f>
        <v>138</v>
      </c>
      <c r="C6" s="28">
        <f>SUM(C7:C28)</f>
        <v>138</v>
      </c>
    </row>
    <row r="7" spans="1:3" s="19" customFormat="1" ht="19.5" customHeight="1">
      <c r="A7" s="38" t="s">
        <v>129</v>
      </c>
      <c r="B7" s="79">
        <f aca="true" t="shared" si="0" ref="B7:B28">SUM(C7:C7)</f>
        <v>11</v>
      </c>
      <c r="C7" s="40">
        <v>11</v>
      </c>
    </row>
    <row r="8" spans="1:3" s="19" customFormat="1" ht="19.5" customHeight="1">
      <c r="A8" s="38" t="s">
        <v>130</v>
      </c>
      <c r="B8" s="79">
        <f t="shared" si="0"/>
        <v>11</v>
      </c>
      <c r="C8" s="40">
        <v>11</v>
      </c>
    </row>
    <row r="9" spans="1:5" s="30" customFormat="1" ht="19.5" customHeight="1">
      <c r="A9" s="39" t="s">
        <v>131</v>
      </c>
      <c r="B9" s="79">
        <f t="shared" si="0"/>
        <v>3</v>
      </c>
      <c r="C9" s="40">
        <v>3</v>
      </c>
      <c r="E9" s="19"/>
    </row>
    <row r="10" spans="1:5" ht="19.5" customHeight="1">
      <c r="A10" s="39" t="s">
        <v>132</v>
      </c>
      <c r="B10" s="79">
        <f t="shared" si="0"/>
        <v>0</v>
      </c>
      <c r="C10" s="40">
        <v>0</v>
      </c>
      <c r="E10" s="19"/>
    </row>
    <row r="11" spans="1:5" ht="19.5" customHeight="1">
      <c r="A11" s="39" t="s">
        <v>133</v>
      </c>
      <c r="B11" s="79">
        <f t="shared" si="0"/>
        <v>1</v>
      </c>
      <c r="C11" s="40">
        <v>1</v>
      </c>
      <c r="E11" s="19"/>
    </row>
    <row r="12" spans="1:5" ht="19.5" customHeight="1">
      <c r="A12" s="39" t="s">
        <v>134</v>
      </c>
      <c r="B12" s="79">
        <f t="shared" si="0"/>
        <v>0</v>
      </c>
      <c r="C12" s="40">
        <v>0</v>
      </c>
      <c r="E12" s="19"/>
    </row>
    <row r="13" spans="1:5" ht="19.5" customHeight="1">
      <c r="A13" s="39" t="s">
        <v>135</v>
      </c>
      <c r="B13" s="79">
        <f t="shared" si="0"/>
        <v>0</v>
      </c>
      <c r="C13" s="40">
        <v>0</v>
      </c>
      <c r="E13" s="19"/>
    </row>
    <row r="14" spans="1:5" ht="19.5" customHeight="1">
      <c r="A14" s="39" t="s">
        <v>136</v>
      </c>
      <c r="B14" s="79">
        <f t="shared" si="0"/>
        <v>69</v>
      </c>
      <c r="C14" s="40">
        <v>69</v>
      </c>
      <c r="E14" s="19"/>
    </row>
    <row r="15" spans="1:5" ht="19.5" customHeight="1">
      <c r="A15" s="39" t="s">
        <v>137</v>
      </c>
      <c r="B15" s="79">
        <f t="shared" si="0"/>
        <v>0</v>
      </c>
      <c r="C15" s="40">
        <v>0</v>
      </c>
      <c r="E15" s="19"/>
    </row>
    <row r="16" spans="1:5" ht="19.5" customHeight="1">
      <c r="A16" s="39" t="s">
        <v>138</v>
      </c>
      <c r="B16" s="79">
        <f t="shared" si="0"/>
        <v>0</v>
      </c>
      <c r="C16" s="40">
        <v>0</v>
      </c>
      <c r="E16" s="19"/>
    </row>
    <row r="17" spans="1:5" ht="19.5" customHeight="1">
      <c r="A17" s="39" t="s">
        <v>139</v>
      </c>
      <c r="B17" s="79">
        <f t="shared" si="0"/>
        <v>0</v>
      </c>
      <c r="C17" s="40">
        <v>0</v>
      </c>
      <c r="E17" s="19"/>
    </row>
    <row r="18" spans="1:5" ht="19.5" customHeight="1">
      <c r="A18" s="39" t="s">
        <v>140</v>
      </c>
      <c r="B18" s="79">
        <f t="shared" si="0"/>
        <v>0</v>
      </c>
      <c r="C18" s="40">
        <v>0</v>
      </c>
      <c r="E18" s="19"/>
    </row>
    <row r="19" spans="1:5" ht="19.5" customHeight="1">
      <c r="A19" s="39" t="s">
        <v>141</v>
      </c>
      <c r="B19" s="79">
        <f t="shared" si="0"/>
        <v>0</v>
      </c>
      <c r="C19" s="40">
        <v>0</v>
      </c>
      <c r="E19" s="19"/>
    </row>
    <row r="20" spans="1:5" ht="19.5" customHeight="1">
      <c r="A20" s="39" t="s">
        <v>142</v>
      </c>
      <c r="B20" s="79">
        <f t="shared" si="0"/>
        <v>43</v>
      </c>
      <c r="C20" s="40">
        <v>43</v>
      </c>
      <c r="E20" s="19"/>
    </row>
    <row r="21" spans="1:5" ht="19.5" customHeight="1">
      <c r="A21" s="39" t="s">
        <v>143</v>
      </c>
      <c r="B21" s="79">
        <f t="shared" si="0"/>
        <v>0</v>
      </c>
      <c r="C21" s="40">
        <v>0</v>
      </c>
      <c r="E21" s="19"/>
    </row>
    <row r="22" spans="1:5" ht="19.5" customHeight="1">
      <c r="A22" s="39" t="s">
        <v>144</v>
      </c>
      <c r="B22" s="79">
        <f t="shared" si="0"/>
        <v>0</v>
      </c>
      <c r="C22" s="40">
        <v>0</v>
      </c>
      <c r="E22" s="19"/>
    </row>
    <row r="23" spans="1:5" ht="19.5" customHeight="1">
      <c r="A23" s="39" t="s">
        <v>145</v>
      </c>
      <c r="B23" s="79">
        <f t="shared" si="0"/>
        <v>0</v>
      </c>
      <c r="C23" s="40">
        <v>0</v>
      </c>
      <c r="E23" s="19"/>
    </row>
    <row r="24" spans="1:5" ht="19.5" customHeight="1">
      <c r="A24" s="39" t="s">
        <v>146</v>
      </c>
      <c r="B24" s="79">
        <f t="shared" si="0"/>
        <v>0</v>
      </c>
      <c r="C24" s="40">
        <v>0</v>
      </c>
      <c r="E24" s="19"/>
    </row>
    <row r="25" spans="1:5" ht="19.5" customHeight="1">
      <c r="A25" s="39" t="s">
        <v>147</v>
      </c>
      <c r="B25" s="79">
        <f t="shared" si="0"/>
        <v>0</v>
      </c>
      <c r="C25" s="40">
        <v>0</v>
      </c>
      <c r="E25" s="19"/>
    </row>
    <row r="26" spans="1:5" ht="19.5" customHeight="1">
      <c r="A26" s="39" t="s">
        <v>148</v>
      </c>
      <c r="B26" s="79">
        <f t="shared" si="0"/>
        <v>0</v>
      </c>
      <c r="C26" s="40">
        <v>0</v>
      </c>
      <c r="E26" s="19"/>
    </row>
    <row r="27" spans="1:5" ht="19.5" customHeight="1">
      <c r="A27" s="39" t="s">
        <v>149</v>
      </c>
      <c r="B27" s="79">
        <f t="shared" si="0"/>
        <v>0</v>
      </c>
      <c r="C27" s="40">
        <v>0</v>
      </c>
      <c r="E27" s="19"/>
    </row>
    <row r="28" spans="1:5" ht="19.5" customHeight="1">
      <c r="A28" s="39" t="s">
        <v>150</v>
      </c>
      <c r="B28" s="79">
        <f t="shared" si="0"/>
        <v>0</v>
      </c>
      <c r="C28" s="40">
        <v>0</v>
      </c>
      <c r="E28" s="19"/>
    </row>
  </sheetData>
  <sheetProtection/>
  <mergeCells count="4">
    <mergeCell ref="A3:A4"/>
    <mergeCell ref="B3:B4"/>
    <mergeCell ref="C3:C4"/>
    <mergeCell ref="A1:C1"/>
  </mergeCells>
  <printOptions horizontalCentered="1"/>
  <pageMargins left="0.2755905511811024" right="0" top="0.1968503937007874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="78" zoomScaleNormal="80" zoomScaleSheetLayoutView="78" zoomScalePageLayoutView="0" workbookViewId="0" topLeftCell="A1">
      <selection activeCell="A2" sqref="A2:V2"/>
    </sheetView>
  </sheetViews>
  <sheetFormatPr defaultColWidth="9.00390625" defaultRowHeight="12.75"/>
  <cols>
    <col min="1" max="1" width="20.625" style="61" customWidth="1"/>
    <col min="2" max="2" width="8.125" style="60" bestFit="1" customWidth="1"/>
    <col min="3" max="3" width="6.125" style="60" bestFit="1" customWidth="1"/>
    <col min="4" max="5" width="7.25390625" style="60" bestFit="1" customWidth="1"/>
    <col min="6" max="13" width="6.125" style="60" bestFit="1" customWidth="1"/>
    <col min="14" max="14" width="4.625" style="60" bestFit="1" customWidth="1"/>
    <col min="15" max="16" width="6.125" style="60" bestFit="1" customWidth="1"/>
    <col min="17" max="17" width="10.625" style="60" bestFit="1" customWidth="1"/>
    <col min="18" max="18" width="7.25390625" style="60" bestFit="1" customWidth="1"/>
    <col min="19" max="19" width="6.125" style="60" bestFit="1" customWidth="1"/>
    <col min="20" max="20" width="3.375" style="60" bestFit="1" customWidth="1"/>
    <col min="21" max="22" width="4.125" style="56" bestFit="1" customWidth="1"/>
    <col min="23" max="16384" width="9.125" style="56" customWidth="1"/>
  </cols>
  <sheetData>
    <row r="1" spans="1:22" s="43" customFormat="1" ht="51" customHeigh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s="43" customFormat="1" ht="18.75">
      <c r="A2" s="124" t="s">
        <v>249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45" customFormat="1" ht="30.75" customHeight="1">
      <c r="A3" s="125" t="s">
        <v>90</v>
      </c>
      <c r="B3" s="126" t="s">
        <v>91</v>
      </c>
      <c r="C3" s="125" t="s">
        <v>92</v>
      </c>
      <c r="D3" s="125"/>
      <c r="E3" s="125" t="s">
        <v>93</v>
      </c>
      <c r="F3" s="125"/>
      <c r="G3" s="125" t="s">
        <v>94</v>
      </c>
      <c r="H3" s="125"/>
      <c r="I3" s="125"/>
      <c r="J3" s="125"/>
      <c r="K3" s="125"/>
      <c r="L3" s="125"/>
      <c r="M3" s="125"/>
      <c r="N3" s="125"/>
      <c r="O3" s="125" t="s">
        <v>95</v>
      </c>
      <c r="P3" s="125"/>
      <c r="Q3" s="125"/>
      <c r="R3" s="125" t="s">
        <v>96</v>
      </c>
      <c r="S3" s="125"/>
      <c r="T3" s="125"/>
      <c r="U3" s="125"/>
      <c r="V3" s="125"/>
    </row>
    <row r="4" spans="1:22" s="47" customFormat="1" ht="101.25" customHeight="1">
      <c r="A4" s="125"/>
      <c r="B4" s="126"/>
      <c r="C4" s="46" t="s">
        <v>62</v>
      </c>
      <c r="D4" s="46" t="s">
        <v>63</v>
      </c>
      <c r="E4" s="44" t="s">
        <v>84</v>
      </c>
      <c r="F4" s="46" t="s">
        <v>85</v>
      </c>
      <c r="G4" s="44" t="s">
        <v>97</v>
      </c>
      <c r="H4" s="44" t="s">
        <v>65</v>
      </c>
      <c r="I4" s="44" t="s">
        <v>66</v>
      </c>
      <c r="J4" s="44" t="s">
        <v>67</v>
      </c>
      <c r="K4" s="44" t="s">
        <v>68</v>
      </c>
      <c r="L4" s="44" t="s">
        <v>69</v>
      </c>
      <c r="M4" s="44" t="s">
        <v>70</v>
      </c>
      <c r="N4" s="44" t="s">
        <v>71</v>
      </c>
      <c r="O4" s="44" t="s">
        <v>72</v>
      </c>
      <c r="P4" s="44" t="s">
        <v>73</v>
      </c>
      <c r="Q4" s="44" t="s">
        <v>98</v>
      </c>
      <c r="R4" s="44" t="s">
        <v>79</v>
      </c>
      <c r="S4" s="44" t="s">
        <v>80</v>
      </c>
      <c r="T4" s="44" t="s">
        <v>81</v>
      </c>
      <c r="U4" s="46" t="s">
        <v>82</v>
      </c>
      <c r="V4" s="46" t="s">
        <v>83</v>
      </c>
    </row>
    <row r="5" spans="1:22" s="45" customFormat="1" ht="12.75">
      <c r="A5" s="48" t="s">
        <v>18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18</v>
      </c>
      <c r="S5" s="48">
        <v>19</v>
      </c>
      <c r="T5" s="48">
        <v>20</v>
      </c>
      <c r="U5" s="49">
        <v>21</v>
      </c>
      <c r="V5" s="49">
        <v>22</v>
      </c>
    </row>
    <row r="6" spans="1:24" s="52" customFormat="1" ht="18.75" customHeight="1">
      <c r="A6" s="50" t="s">
        <v>128</v>
      </c>
      <c r="B6" s="51">
        <f>SUM(B7:B28)</f>
        <v>138</v>
      </c>
      <c r="C6" s="51">
        <f aca="true" t="shared" si="0" ref="C6:V6">SUM(C7:C28)</f>
        <v>71</v>
      </c>
      <c r="D6" s="51">
        <f t="shared" si="0"/>
        <v>67</v>
      </c>
      <c r="E6" s="51">
        <f t="shared" si="0"/>
        <v>86</v>
      </c>
      <c r="F6" s="51">
        <f t="shared" si="0"/>
        <v>52</v>
      </c>
      <c r="G6" s="51">
        <f t="shared" si="0"/>
        <v>24</v>
      </c>
      <c r="H6" s="51">
        <f t="shared" si="0"/>
        <v>35</v>
      </c>
      <c r="I6" s="51">
        <f t="shared" si="0"/>
        <v>32</v>
      </c>
      <c r="J6" s="51">
        <f t="shared" si="0"/>
        <v>17</v>
      </c>
      <c r="K6" s="51">
        <f t="shared" si="0"/>
        <v>19</v>
      </c>
      <c r="L6" s="51">
        <f t="shared" si="0"/>
        <v>6</v>
      </c>
      <c r="M6" s="51">
        <f t="shared" si="0"/>
        <v>5</v>
      </c>
      <c r="N6" s="51">
        <f t="shared" si="0"/>
        <v>0</v>
      </c>
      <c r="O6" s="51">
        <f t="shared" si="0"/>
        <v>82</v>
      </c>
      <c r="P6" s="51">
        <f t="shared" si="0"/>
        <v>31</v>
      </c>
      <c r="Q6" s="51">
        <f t="shared" si="0"/>
        <v>25</v>
      </c>
      <c r="R6" s="51">
        <f t="shared" si="0"/>
        <v>123</v>
      </c>
      <c r="S6" s="51">
        <f t="shared" si="0"/>
        <v>15</v>
      </c>
      <c r="T6" s="51">
        <f t="shared" si="0"/>
        <v>0</v>
      </c>
      <c r="U6" s="51">
        <f t="shared" si="0"/>
        <v>0</v>
      </c>
      <c r="V6" s="51">
        <f t="shared" si="0"/>
        <v>0</v>
      </c>
      <c r="X6" s="89"/>
    </row>
    <row r="7" spans="1:24" ht="16.5" customHeight="1">
      <c r="A7" s="53" t="s">
        <v>129</v>
      </c>
      <c r="B7" s="54">
        <v>11</v>
      </c>
      <c r="C7" s="54">
        <v>3</v>
      </c>
      <c r="D7" s="54">
        <v>8</v>
      </c>
      <c r="E7" s="54">
        <v>11</v>
      </c>
      <c r="F7" s="54">
        <v>0</v>
      </c>
      <c r="G7" s="54">
        <v>0</v>
      </c>
      <c r="H7" s="54">
        <v>2</v>
      </c>
      <c r="I7" s="54">
        <v>4</v>
      </c>
      <c r="J7" s="54">
        <v>0</v>
      </c>
      <c r="K7" s="54">
        <v>3</v>
      </c>
      <c r="L7" s="54">
        <v>2</v>
      </c>
      <c r="M7" s="54">
        <v>0</v>
      </c>
      <c r="N7" s="54">
        <v>0</v>
      </c>
      <c r="O7" s="54">
        <v>2</v>
      </c>
      <c r="P7" s="54">
        <v>7</v>
      </c>
      <c r="Q7" s="54">
        <v>2</v>
      </c>
      <c r="R7" s="54">
        <v>0</v>
      </c>
      <c r="S7" s="54">
        <v>11</v>
      </c>
      <c r="T7" s="54">
        <v>0</v>
      </c>
      <c r="U7" s="55">
        <v>0</v>
      </c>
      <c r="V7" s="55">
        <v>0</v>
      </c>
      <c r="X7" s="89"/>
    </row>
    <row r="8" spans="1:24" ht="16.5" customHeight="1">
      <c r="A8" s="57" t="s">
        <v>130</v>
      </c>
      <c r="B8" s="58">
        <v>11</v>
      </c>
      <c r="C8" s="58">
        <v>4</v>
      </c>
      <c r="D8" s="58">
        <v>7</v>
      </c>
      <c r="E8" s="58">
        <v>11</v>
      </c>
      <c r="F8" s="58">
        <v>0</v>
      </c>
      <c r="G8" s="58">
        <v>0</v>
      </c>
      <c r="H8" s="58">
        <v>6</v>
      </c>
      <c r="I8" s="58">
        <v>2</v>
      </c>
      <c r="J8" s="58">
        <v>3</v>
      </c>
      <c r="K8" s="58">
        <v>0</v>
      </c>
      <c r="L8" s="58">
        <v>0</v>
      </c>
      <c r="M8" s="58">
        <v>0</v>
      </c>
      <c r="N8" s="58">
        <v>0</v>
      </c>
      <c r="O8" s="58">
        <v>4</v>
      </c>
      <c r="P8" s="58">
        <v>7</v>
      </c>
      <c r="Q8" s="58">
        <v>0</v>
      </c>
      <c r="R8" s="58">
        <v>7</v>
      </c>
      <c r="S8" s="58">
        <v>4</v>
      </c>
      <c r="T8" s="58">
        <v>0</v>
      </c>
      <c r="U8" s="58">
        <v>0</v>
      </c>
      <c r="V8" s="58">
        <v>0</v>
      </c>
      <c r="X8" s="89"/>
    </row>
    <row r="9" spans="1:24" ht="16.5" customHeight="1">
      <c r="A9" s="57" t="s">
        <v>131</v>
      </c>
      <c r="B9" s="58">
        <v>3</v>
      </c>
      <c r="C9" s="58">
        <v>2</v>
      </c>
      <c r="D9" s="58">
        <v>1</v>
      </c>
      <c r="E9" s="58">
        <v>3</v>
      </c>
      <c r="F9" s="58">
        <v>0</v>
      </c>
      <c r="G9" s="58">
        <v>3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2</v>
      </c>
      <c r="P9" s="58">
        <v>1</v>
      </c>
      <c r="Q9" s="58">
        <v>0</v>
      </c>
      <c r="R9" s="58">
        <v>3</v>
      </c>
      <c r="S9" s="58">
        <v>0</v>
      </c>
      <c r="T9" s="58">
        <v>0</v>
      </c>
      <c r="U9" s="58">
        <v>0</v>
      </c>
      <c r="V9" s="58">
        <v>0</v>
      </c>
      <c r="X9" s="89"/>
    </row>
    <row r="10" spans="1:24" ht="16.5" customHeight="1">
      <c r="A10" s="57" t="s">
        <v>132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X10" s="89"/>
    </row>
    <row r="11" spans="1:24" ht="16.5" customHeight="1">
      <c r="A11" s="57" t="s">
        <v>133</v>
      </c>
      <c r="B11" s="58">
        <v>1</v>
      </c>
      <c r="C11" s="58">
        <v>0</v>
      </c>
      <c r="D11" s="58">
        <v>1</v>
      </c>
      <c r="E11" s="58">
        <v>1</v>
      </c>
      <c r="F11" s="58">
        <v>0</v>
      </c>
      <c r="G11" s="58">
        <v>0</v>
      </c>
      <c r="H11" s="58">
        <v>0</v>
      </c>
      <c r="I11" s="58">
        <v>0</v>
      </c>
      <c r="J11" s="58">
        <v>1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1</v>
      </c>
      <c r="Q11" s="58">
        <v>0</v>
      </c>
      <c r="R11" s="58">
        <v>1</v>
      </c>
      <c r="S11" s="58">
        <v>0</v>
      </c>
      <c r="T11" s="58">
        <v>0</v>
      </c>
      <c r="U11" s="58">
        <v>0</v>
      </c>
      <c r="V11" s="58">
        <v>0</v>
      </c>
      <c r="X11" s="89"/>
    </row>
    <row r="12" spans="1:24" ht="16.5" customHeight="1">
      <c r="A12" s="57" t="s">
        <v>134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X12" s="89"/>
    </row>
    <row r="13" spans="1:24" ht="16.5" customHeight="1">
      <c r="A13" s="57" t="s">
        <v>135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X13" s="89"/>
    </row>
    <row r="14" spans="1:24" ht="16.5" customHeight="1">
      <c r="A14" s="57" t="s">
        <v>136</v>
      </c>
      <c r="B14" s="58">
        <v>69</v>
      </c>
      <c r="C14" s="58">
        <v>42</v>
      </c>
      <c r="D14" s="58">
        <v>27</v>
      </c>
      <c r="E14" s="58">
        <v>35</v>
      </c>
      <c r="F14" s="58">
        <v>34</v>
      </c>
      <c r="G14" s="58">
        <v>12</v>
      </c>
      <c r="H14" s="58">
        <v>15</v>
      </c>
      <c r="I14" s="58">
        <v>16</v>
      </c>
      <c r="J14" s="58">
        <v>8</v>
      </c>
      <c r="K14" s="58">
        <v>11</v>
      </c>
      <c r="L14" s="58">
        <v>2</v>
      </c>
      <c r="M14" s="58">
        <v>5</v>
      </c>
      <c r="N14" s="58">
        <v>0</v>
      </c>
      <c r="O14" s="58">
        <v>49</v>
      </c>
      <c r="P14" s="58">
        <v>5</v>
      </c>
      <c r="Q14" s="58">
        <v>15</v>
      </c>
      <c r="R14" s="58">
        <v>69</v>
      </c>
      <c r="S14" s="58">
        <v>0</v>
      </c>
      <c r="T14" s="58">
        <v>0</v>
      </c>
      <c r="U14" s="58">
        <v>0</v>
      </c>
      <c r="V14" s="58">
        <v>0</v>
      </c>
      <c r="X14" s="89"/>
    </row>
    <row r="15" spans="1:24" ht="16.5" customHeight="1">
      <c r="A15" s="57" t="s">
        <v>137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X15" s="89"/>
    </row>
    <row r="16" spans="1:24" ht="16.5" customHeight="1">
      <c r="A16" s="57" t="s">
        <v>138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X16" s="89"/>
    </row>
    <row r="17" spans="1:24" ht="16.5" customHeight="1">
      <c r="A17" s="57" t="s">
        <v>139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X17" s="89"/>
    </row>
    <row r="18" spans="1:24" ht="16.5" customHeight="1">
      <c r="A18" s="57" t="s">
        <v>140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X18" s="89"/>
    </row>
    <row r="19" spans="1:24" ht="16.5" customHeight="1">
      <c r="A19" s="57" t="s">
        <v>141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X19" s="89"/>
    </row>
    <row r="20" spans="1:24" ht="16.5" customHeight="1">
      <c r="A20" s="57" t="s">
        <v>142</v>
      </c>
      <c r="B20" s="58">
        <v>43</v>
      </c>
      <c r="C20" s="58">
        <v>20</v>
      </c>
      <c r="D20" s="58">
        <v>23</v>
      </c>
      <c r="E20" s="58">
        <v>25</v>
      </c>
      <c r="F20" s="58">
        <v>18</v>
      </c>
      <c r="G20" s="58">
        <v>9</v>
      </c>
      <c r="H20" s="58">
        <v>12</v>
      </c>
      <c r="I20" s="58">
        <v>10</v>
      </c>
      <c r="J20" s="58">
        <v>5</v>
      </c>
      <c r="K20" s="58">
        <v>5</v>
      </c>
      <c r="L20" s="58">
        <v>2</v>
      </c>
      <c r="M20" s="58">
        <v>0</v>
      </c>
      <c r="N20" s="58">
        <v>0</v>
      </c>
      <c r="O20" s="58">
        <v>25</v>
      </c>
      <c r="P20" s="58">
        <v>10</v>
      </c>
      <c r="Q20" s="58">
        <v>8</v>
      </c>
      <c r="R20" s="58">
        <v>43</v>
      </c>
      <c r="S20" s="58">
        <v>0</v>
      </c>
      <c r="T20" s="58">
        <v>0</v>
      </c>
      <c r="U20" s="58">
        <v>0</v>
      </c>
      <c r="V20" s="58">
        <v>0</v>
      </c>
      <c r="X20" s="89"/>
    </row>
    <row r="21" spans="1:24" ht="16.5" customHeight="1">
      <c r="A21" s="57" t="s">
        <v>143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X21" s="89"/>
    </row>
    <row r="22" spans="1:24" ht="16.5" customHeight="1">
      <c r="A22" s="57" t="s">
        <v>144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X22" s="89"/>
    </row>
    <row r="23" spans="1:24" ht="16.5" customHeight="1">
      <c r="A23" s="57" t="s">
        <v>145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X23" s="89"/>
    </row>
    <row r="24" spans="1:24" ht="16.5" customHeight="1">
      <c r="A24" s="57" t="s">
        <v>146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X24" s="89"/>
    </row>
    <row r="25" spans="1:24" ht="16.5" customHeight="1">
      <c r="A25" s="57" t="s">
        <v>147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X25" s="89"/>
    </row>
    <row r="26" spans="1:24" ht="16.5" customHeight="1">
      <c r="A26" s="57" t="s">
        <v>148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X26" s="89"/>
    </row>
    <row r="27" spans="1:24" ht="16.5" customHeight="1">
      <c r="A27" s="57" t="s">
        <v>149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X27" s="89"/>
    </row>
    <row r="28" spans="1:24" ht="16.5" customHeight="1">
      <c r="A28" s="57" t="s">
        <v>150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X28" s="89"/>
    </row>
    <row r="29" spans="1:24" ht="15.75">
      <c r="A29" s="59"/>
      <c r="U29" s="60"/>
      <c r="V29" s="60"/>
      <c r="X29" s="89"/>
    </row>
    <row r="30" spans="1:22" ht="15.75">
      <c r="A30" s="59"/>
      <c r="U30" s="60"/>
      <c r="V30" s="60"/>
    </row>
    <row r="31" spans="1:22" ht="15.75">
      <c r="A31" s="59"/>
      <c r="U31" s="60"/>
      <c r="V31" s="60"/>
    </row>
    <row r="32" spans="1:22" ht="15.75">
      <c r="A32" s="59"/>
      <c r="U32" s="60"/>
      <c r="V32" s="60"/>
    </row>
    <row r="33" spans="1:22" ht="15.75">
      <c r="A33" s="59"/>
      <c r="U33" s="60"/>
      <c r="V33" s="60"/>
    </row>
    <row r="34" spans="1:22" ht="15.75">
      <c r="A34" s="59"/>
      <c r="U34" s="60"/>
      <c r="V34" s="60"/>
    </row>
    <row r="35" spans="1:22" ht="15.75">
      <c r="A35" s="59"/>
      <c r="U35" s="60"/>
      <c r="V35" s="60"/>
    </row>
    <row r="36" spans="1:22" ht="15.75">
      <c r="A36" s="59"/>
      <c r="U36" s="60"/>
      <c r="V36" s="60"/>
    </row>
    <row r="37" spans="1:22" ht="15.75">
      <c r="A37" s="59"/>
      <c r="U37" s="60"/>
      <c r="V37" s="60"/>
    </row>
    <row r="38" spans="1:22" ht="15.75">
      <c r="A38" s="59"/>
      <c r="U38" s="60"/>
      <c r="V38" s="60"/>
    </row>
    <row r="39" spans="1:22" ht="15.75">
      <c r="A39" s="59"/>
      <c r="U39" s="60"/>
      <c r="V39" s="60"/>
    </row>
    <row r="40" spans="1:22" ht="15.75">
      <c r="A40" s="59"/>
      <c r="U40" s="60"/>
      <c r="V40" s="60"/>
    </row>
    <row r="41" spans="1:22" ht="15.75">
      <c r="A41" s="59"/>
      <c r="U41" s="60"/>
      <c r="V41" s="60"/>
    </row>
    <row r="42" spans="1:22" ht="15.75">
      <c r="A42" s="59"/>
      <c r="U42" s="60"/>
      <c r="V42" s="60"/>
    </row>
    <row r="43" spans="1:22" ht="15.75">
      <c r="A43" s="59"/>
      <c r="U43" s="60"/>
      <c r="V43" s="60"/>
    </row>
    <row r="44" spans="1:22" ht="15.75">
      <c r="A44" s="59"/>
      <c r="U44" s="60"/>
      <c r="V44" s="60"/>
    </row>
    <row r="45" spans="1:22" ht="15.75">
      <c r="A45" s="59"/>
      <c r="U45" s="60"/>
      <c r="V45" s="60"/>
    </row>
    <row r="46" spans="1:22" ht="15.75">
      <c r="A46" s="59"/>
      <c r="U46" s="60"/>
      <c r="V46" s="60"/>
    </row>
    <row r="47" spans="1:22" ht="15.75">
      <c r="A47" s="59"/>
      <c r="U47" s="60"/>
      <c r="V47" s="60"/>
    </row>
    <row r="48" spans="1:22" ht="15.75">
      <c r="A48" s="59"/>
      <c r="U48" s="60"/>
      <c r="V48" s="60"/>
    </row>
    <row r="49" spans="1:22" ht="15.75">
      <c r="A49" s="59"/>
      <c r="U49" s="60"/>
      <c r="V49" s="60"/>
    </row>
    <row r="50" spans="1:22" ht="15.75">
      <c r="A50" s="59"/>
      <c r="U50" s="60"/>
      <c r="V50" s="60"/>
    </row>
    <row r="51" spans="1:22" ht="15.75">
      <c r="A51" s="59"/>
      <c r="U51" s="60"/>
      <c r="V51" s="60"/>
    </row>
    <row r="52" spans="1:22" ht="15.75">
      <c r="A52" s="59"/>
      <c r="U52" s="60"/>
      <c r="V52" s="60"/>
    </row>
    <row r="53" spans="1:22" ht="15.75">
      <c r="A53" s="59"/>
      <c r="U53" s="60"/>
      <c r="V53" s="60"/>
    </row>
    <row r="54" spans="1:22" ht="15.75">
      <c r="A54" s="59"/>
      <c r="U54" s="60"/>
      <c r="V54" s="60"/>
    </row>
    <row r="55" spans="1:22" ht="15.75">
      <c r="A55" s="59"/>
      <c r="U55" s="60"/>
      <c r="V55" s="60"/>
    </row>
  </sheetData>
  <sheetProtection/>
  <mergeCells count="9">
    <mergeCell ref="A1:V1"/>
    <mergeCell ref="A2:V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5905511811023623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78" zoomScaleSheetLayoutView="78" zoomScalePageLayoutView="0" workbookViewId="0" topLeftCell="A1">
      <selection activeCell="F4" sqref="F4"/>
    </sheetView>
  </sheetViews>
  <sheetFormatPr defaultColWidth="9.00390625" defaultRowHeight="12.75"/>
  <cols>
    <col min="1" max="1" width="19.125" style="61" customWidth="1"/>
    <col min="2" max="3" width="8.125" style="60" bestFit="1" customWidth="1"/>
    <col min="4" max="4" width="5.875" style="60" bestFit="1" customWidth="1"/>
    <col min="5" max="5" width="4.625" style="60" bestFit="1" customWidth="1"/>
    <col min="6" max="7" width="8.125" style="60" bestFit="1" customWidth="1"/>
    <col min="8" max="8" width="4.625" style="60" bestFit="1" customWidth="1"/>
    <col min="9" max="9" width="10.625" style="60" bestFit="1" customWidth="1"/>
    <col min="10" max="10" width="8.125" style="60" bestFit="1" customWidth="1"/>
    <col min="11" max="15" width="5.875" style="60" bestFit="1" customWidth="1"/>
    <col min="16" max="16" width="10.625" style="60" bestFit="1" customWidth="1"/>
    <col min="17" max="17" width="8.125" style="60" bestFit="1" customWidth="1"/>
    <col min="18" max="18" width="3.375" style="60" bestFit="1" customWidth="1"/>
    <col min="19" max="19" width="8.125" style="60" bestFit="1" customWidth="1"/>
    <col min="20" max="20" width="5.875" style="60" bestFit="1" customWidth="1"/>
    <col min="21" max="22" width="5.875" style="56" bestFit="1" customWidth="1"/>
    <col min="23" max="23" width="8.125" style="56" customWidth="1"/>
    <col min="24" max="24" width="6.75390625" style="56" bestFit="1" customWidth="1"/>
    <col min="25" max="16384" width="9.125" style="56" customWidth="1"/>
  </cols>
  <sheetData>
    <row r="1" spans="1:24" s="43" customFormat="1" ht="41.25" customHeight="1">
      <c r="A1" s="127" t="s">
        <v>99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s="43" customFormat="1" ht="21">
      <c r="A2" s="62"/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63"/>
      <c r="X2" s="63"/>
    </row>
    <row r="3" spans="1:24" s="45" customFormat="1" ht="30.75" customHeight="1">
      <c r="A3" s="137" t="s">
        <v>90</v>
      </c>
      <c r="B3" s="129" t="s">
        <v>91</v>
      </c>
      <c r="C3" s="130" t="s">
        <v>100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</row>
    <row r="4" spans="1:24" s="47" customFormat="1" ht="120" customHeight="1">
      <c r="A4" s="138"/>
      <c r="B4" s="129"/>
      <c r="C4" s="64" t="s">
        <v>101</v>
      </c>
      <c r="D4" s="64" t="s">
        <v>102</v>
      </c>
      <c r="E4" s="44" t="s">
        <v>103</v>
      </c>
      <c r="F4" s="64" t="s">
        <v>104</v>
      </c>
      <c r="G4" s="44" t="s">
        <v>105</v>
      </c>
      <c r="H4" s="44" t="s">
        <v>106</v>
      </c>
      <c r="I4" s="44" t="s">
        <v>107</v>
      </c>
      <c r="J4" s="44" t="s">
        <v>108</v>
      </c>
      <c r="K4" s="44" t="s">
        <v>109</v>
      </c>
      <c r="L4" s="44" t="s">
        <v>110</v>
      </c>
      <c r="M4" s="44" t="s">
        <v>111</v>
      </c>
      <c r="N4" s="44" t="s">
        <v>112</v>
      </c>
      <c r="O4" s="44" t="s">
        <v>113</v>
      </c>
      <c r="P4" s="44" t="s">
        <v>114</v>
      </c>
      <c r="Q4" s="44" t="s">
        <v>115</v>
      </c>
      <c r="R4" s="44" t="s">
        <v>116</v>
      </c>
      <c r="S4" s="44" t="s">
        <v>117</v>
      </c>
      <c r="T4" s="44" t="s">
        <v>118</v>
      </c>
      <c r="U4" s="64" t="s">
        <v>119</v>
      </c>
      <c r="V4" s="64" t="s">
        <v>120</v>
      </c>
      <c r="W4" s="65" t="s">
        <v>121</v>
      </c>
      <c r="X4" s="65" t="s">
        <v>122</v>
      </c>
    </row>
    <row r="5" spans="1:24" s="45" customFormat="1" ht="12.75">
      <c r="A5" s="66" t="s">
        <v>18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9">
        <v>20</v>
      </c>
      <c r="V5" s="49">
        <v>21</v>
      </c>
      <c r="W5" s="67">
        <v>22</v>
      </c>
      <c r="X5" s="67">
        <v>23</v>
      </c>
    </row>
    <row r="6" spans="1:24" s="52" customFormat="1" ht="17.25" customHeight="1">
      <c r="A6" s="50" t="s">
        <v>128</v>
      </c>
      <c r="B6" s="51">
        <f>SUM(B7:B28)</f>
        <v>138</v>
      </c>
      <c r="C6" s="51">
        <f aca="true" t="shared" si="0" ref="C6:X6">SUM(C7:C28)</f>
        <v>6</v>
      </c>
      <c r="D6" s="51">
        <f t="shared" si="0"/>
        <v>0</v>
      </c>
      <c r="E6" s="51">
        <f t="shared" si="0"/>
        <v>3</v>
      </c>
      <c r="F6" s="51">
        <f t="shared" si="0"/>
        <v>0</v>
      </c>
      <c r="G6" s="51">
        <f t="shared" si="0"/>
        <v>0</v>
      </c>
      <c r="H6" s="51">
        <f t="shared" si="0"/>
        <v>11</v>
      </c>
      <c r="I6" s="51">
        <f t="shared" si="0"/>
        <v>9</v>
      </c>
      <c r="J6" s="51">
        <f t="shared" si="0"/>
        <v>8</v>
      </c>
      <c r="K6" s="51">
        <f t="shared" si="0"/>
        <v>4</v>
      </c>
      <c r="L6" s="51">
        <f t="shared" si="0"/>
        <v>0</v>
      </c>
      <c r="M6" s="51">
        <f t="shared" si="0"/>
        <v>2</v>
      </c>
      <c r="N6" s="51">
        <f t="shared" si="0"/>
        <v>1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3</v>
      </c>
      <c r="S6" s="51">
        <f t="shared" si="0"/>
        <v>0</v>
      </c>
      <c r="T6" s="51">
        <f t="shared" si="0"/>
        <v>0</v>
      </c>
      <c r="U6" s="51">
        <f t="shared" si="0"/>
        <v>38</v>
      </c>
      <c r="V6" s="51">
        <f t="shared" si="0"/>
        <v>5</v>
      </c>
      <c r="W6" s="51">
        <f t="shared" si="0"/>
        <v>0</v>
      </c>
      <c r="X6" s="51">
        <f t="shared" si="0"/>
        <v>48</v>
      </c>
    </row>
    <row r="7" spans="1:24" ht="17.25" customHeight="1">
      <c r="A7" s="53" t="s">
        <v>129</v>
      </c>
      <c r="B7" s="54">
        <f>SUM(C7:X7)</f>
        <v>11</v>
      </c>
      <c r="C7" s="54">
        <v>0</v>
      </c>
      <c r="D7" s="54">
        <v>0</v>
      </c>
      <c r="E7" s="54">
        <v>2</v>
      </c>
      <c r="F7" s="54">
        <v>0</v>
      </c>
      <c r="G7" s="54">
        <v>0</v>
      </c>
      <c r="H7" s="54">
        <v>3</v>
      </c>
      <c r="I7" s="54">
        <v>2</v>
      </c>
      <c r="J7" s="54">
        <v>2</v>
      </c>
      <c r="K7" s="54">
        <v>2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68">
        <v>0</v>
      </c>
      <c r="V7" s="68">
        <v>0</v>
      </c>
      <c r="W7" s="69">
        <v>0</v>
      </c>
      <c r="X7" s="69">
        <v>0</v>
      </c>
    </row>
    <row r="8" spans="1:24" ht="17.25" customHeight="1">
      <c r="A8" s="57" t="s">
        <v>130</v>
      </c>
      <c r="B8" s="54">
        <f aca="true" t="shared" si="1" ref="B8:B28">SUM(C8:X8)</f>
        <v>11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2</v>
      </c>
      <c r="K8" s="58">
        <v>2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69">
        <v>3</v>
      </c>
      <c r="V8" s="69">
        <v>0</v>
      </c>
      <c r="W8" s="69">
        <v>0</v>
      </c>
      <c r="X8" s="69">
        <v>4</v>
      </c>
    </row>
    <row r="9" spans="1:24" ht="17.25" customHeight="1">
      <c r="A9" s="57" t="s">
        <v>131</v>
      </c>
      <c r="B9" s="54">
        <f t="shared" si="1"/>
        <v>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1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69">
        <v>2</v>
      </c>
      <c r="V9" s="69">
        <v>0</v>
      </c>
      <c r="W9" s="69">
        <v>0</v>
      </c>
      <c r="X9" s="69">
        <v>0</v>
      </c>
    </row>
    <row r="10" spans="1:24" ht="17.25" customHeight="1">
      <c r="A10" s="57" t="s">
        <v>132</v>
      </c>
      <c r="B10" s="54">
        <f t="shared" si="1"/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69">
        <v>0</v>
      </c>
      <c r="V10" s="69">
        <v>0</v>
      </c>
      <c r="W10" s="69">
        <v>0</v>
      </c>
      <c r="X10" s="69">
        <v>0</v>
      </c>
    </row>
    <row r="11" spans="1:24" ht="17.25" customHeight="1">
      <c r="A11" s="57" t="s">
        <v>133</v>
      </c>
      <c r="B11" s="54">
        <f t="shared" si="1"/>
        <v>1</v>
      </c>
      <c r="C11" s="58">
        <v>0</v>
      </c>
      <c r="D11" s="58">
        <v>0</v>
      </c>
      <c r="E11" s="58">
        <v>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69">
        <v>0</v>
      </c>
      <c r="V11" s="69">
        <v>0</v>
      </c>
      <c r="W11" s="69">
        <v>0</v>
      </c>
      <c r="X11" s="69">
        <v>0</v>
      </c>
    </row>
    <row r="12" spans="1:24" ht="17.25" customHeight="1">
      <c r="A12" s="57" t="s">
        <v>134</v>
      </c>
      <c r="B12" s="54">
        <f t="shared" si="1"/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69">
        <v>0</v>
      </c>
      <c r="V12" s="69">
        <v>0</v>
      </c>
      <c r="W12" s="69">
        <v>0</v>
      </c>
      <c r="X12" s="69">
        <v>0</v>
      </c>
    </row>
    <row r="13" spans="1:24" ht="17.25" customHeight="1">
      <c r="A13" s="57" t="s">
        <v>135</v>
      </c>
      <c r="B13" s="54">
        <f t="shared" si="1"/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69">
        <v>0</v>
      </c>
      <c r="V13" s="69">
        <v>0</v>
      </c>
      <c r="W13" s="69">
        <v>0</v>
      </c>
      <c r="X13" s="69">
        <v>0</v>
      </c>
    </row>
    <row r="14" spans="1:24" ht="17.25" customHeight="1">
      <c r="A14" s="57" t="s">
        <v>136</v>
      </c>
      <c r="B14" s="54">
        <f t="shared" si="1"/>
        <v>69</v>
      </c>
      <c r="C14" s="58">
        <v>3</v>
      </c>
      <c r="D14" s="58">
        <v>0</v>
      </c>
      <c r="E14" s="58">
        <v>0</v>
      </c>
      <c r="F14" s="58">
        <v>0</v>
      </c>
      <c r="G14" s="58">
        <v>0</v>
      </c>
      <c r="H14" s="58">
        <v>2</v>
      </c>
      <c r="I14" s="58">
        <v>7</v>
      </c>
      <c r="J14" s="58">
        <v>4</v>
      </c>
      <c r="K14" s="58">
        <v>0</v>
      </c>
      <c r="L14" s="58">
        <v>0</v>
      </c>
      <c r="M14" s="58">
        <v>2</v>
      </c>
      <c r="N14" s="58">
        <v>1</v>
      </c>
      <c r="O14" s="58">
        <v>0</v>
      </c>
      <c r="P14" s="58">
        <v>0</v>
      </c>
      <c r="Q14" s="58">
        <v>0</v>
      </c>
      <c r="R14" s="58">
        <v>3</v>
      </c>
      <c r="S14" s="58">
        <v>0</v>
      </c>
      <c r="T14" s="58">
        <v>0</v>
      </c>
      <c r="U14" s="69">
        <v>25</v>
      </c>
      <c r="V14" s="69">
        <v>0</v>
      </c>
      <c r="W14" s="69">
        <v>0</v>
      </c>
      <c r="X14" s="69">
        <v>22</v>
      </c>
    </row>
    <row r="15" spans="1:24" ht="17.25" customHeight="1">
      <c r="A15" s="57" t="s">
        <v>137</v>
      </c>
      <c r="B15" s="54">
        <f t="shared" si="1"/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69">
        <v>0</v>
      </c>
      <c r="V15" s="69">
        <v>0</v>
      </c>
      <c r="W15" s="69">
        <v>0</v>
      </c>
      <c r="X15" s="69">
        <v>0</v>
      </c>
    </row>
    <row r="16" spans="1:24" ht="17.25" customHeight="1">
      <c r="A16" s="57" t="s">
        <v>138</v>
      </c>
      <c r="B16" s="54">
        <f t="shared" si="1"/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69">
        <v>0</v>
      </c>
      <c r="V16" s="69">
        <v>0</v>
      </c>
      <c r="W16" s="69">
        <v>0</v>
      </c>
      <c r="X16" s="69">
        <v>0</v>
      </c>
    </row>
    <row r="17" spans="1:24" ht="17.25" customHeight="1">
      <c r="A17" s="57" t="s">
        <v>139</v>
      </c>
      <c r="B17" s="54">
        <f t="shared" si="1"/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69">
        <v>0</v>
      </c>
      <c r="V17" s="69">
        <v>0</v>
      </c>
      <c r="W17" s="69">
        <v>0</v>
      </c>
      <c r="X17" s="69">
        <v>0</v>
      </c>
    </row>
    <row r="18" spans="1:24" ht="17.25" customHeight="1">
      <c r="A18" s="57" t="s">
        <v>140</v>
      </c>
      <c r="B18" s="54">
        <f t="shared" si="1"/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69">
        <v>0</v>
      </c>
      <c r="V18" s="69">
        <v>0</v>
      </c>
      <c r="W18" s="69">
        <v>0</v>
      </c>
      <c r="X18" s="69">
        <v>0</v>
      </c>
    </row>
    <row r="19" spans="1:24" ht="17.25" customHeight="1">
      <c r="A19" s="57" t="s">
        <v>141</v>
      </c>
      <c r="B19" s="54">
        <f t="shared" si="1"/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69">
        <v>0</v>
      </c>
      <c r="V19" s="69">
        <v>0</v>
      </c>
      <c r="W19" s="69">
        <v>0</v>
      </c>
      <c r="X19" s="69">
        <v>0</v>
      </c>
    </row>
    <row r="20" spans="1:24" ht="17.25" customHeight="1">
      <c r="A20" s="57" t="s">
        <v>142</v>
      </c>
      <c r="B20" s="54">
        <f t="shared" si="1"/>
        <v>43</v>
      </c>
      <c r="C20" s="58">
        <v>3</v>
      </c>
      <c r="D20" s="58">
        <v>0</v>
      </c>
      <c r="E20" s="58">
        <v>0</v>
      </c>
      <c r="F20" s="58">
        <v>0</v>
      </c>
      <c r="G20" s="58">
        <v>0</v>
      </c>
      <c r="H20" s="58">
        <v>5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69">
        <v>8</v>
      </c>
      <c r="V20" s="69">
        <v>5</v>
      </c>
      <c r="W20" s="69">
        <v>0</v>
      </c>
      <c r="X20" s="69">
        <v>22</v>
      </c>
    </row>
    <row r="21" spans="1:24" ht="17.25" customHeight="1">
      <c r="A21" s="57" t="s">
        <v>143</v>
      </c>
      <c r="B21" s="54">
        <f t="shared" si="1"/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69">
        <v>0</v>
      </c>
      <c r="V21" s="69">
        <v>0</v>
      </c>
      <c r="W21" s="69">
        <v>0</v>
      </c>
      <c r="X21" s="69">
        <v>0</v>
      </c>
    </row>
    <row r="22" spans="1:24" ht="17.25" customHeight="1">
      <c r="A22" s="57" t="s">
        <v>144</v>
      </c>
      <c r="B22" s="54">
        <f t="shared" si="1"/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69">
        <v>0</v>
      </c>
      <c r="V22" s="69">
        <v>0</v>
      </c>
      <c r="W22" s="69">
        <v>0</v>
      </c>
      <c r="X22" s="69">
        <v>0</v>
      </c>
    </row>
    <row r="23" spans="1:24" ht="17.25" customHeight="1">
      <c r="A23" s="57" t="s">
        <v>145</v>
      </c>
      <c r="B23" s="54">
        <f t="shared" si="1"/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69">
        <v>0</v>
      </c>
      <c r="V23" s="69">
        <v>0</v>
      </c>
      <c r="W23" s="69">
        <v>0</v>
      </c>
      <c r="X23" s="69">
        <v>0</v>
      </c>
    </row>
    <row r="24" spans="1:24" ht="17.25" customHeight="1">
      <c r="A24" s="57" t="s">
        <v>146</v>
      </c>
      <c r="B24" s="54">
        <f t="shared" si="1"/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69">
        <v>0</v>
      </c>
      <c r="V24" s="69">
        <v>0</v>
      </c>
      <c r="W24" s="69">
        <v>0</v>
      </c>
      <c r="X24" s="69">
        <v>0</v>
      </c>
    </row>
    <row r="25" spans="1:24" ht="17.25" customHeight="1">
      <c r="A25" s="57" t="s">
        <v>147</v>
      </c>
      <c r="B25" s="54">
        <f t="shared" si="1"/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69">
        <v>0</v>
      </c>
      <c r="V25" s="69">
        <v>0</v>
      </c>
      <c r="W25" s="69">
        <v>0</v>
      </c>
      <c r="X25" s="69">
        <v>0</v>
      </c>
    </row>
    <row r="26" spans="1:24" ht="17.25" customHeight="1">
      <c r="A26" s="57" t="s">
        <v>148</v>
      </c>
      <c r="B26" s="54">
        <f t="shared" si="1"/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69">
        <v>0</v>
      </c>
      <c r="V26" s="69">
        <v>0</v>
      </c>
      <c r="W26" s="69">
        <v>0</v>
      </c>
      <c r="X26" s="69">
        <v>0</v>
      </c>
    </row>
    <row r="27" spans="1:24" ht="17.25" customHeight="1">
      <c r="A27" s="57" t="s">
        <v>149</v>
      </c>
      <c r="B27" s="54">
        <f t="shared" si="1"/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69">
        <v>0</v>
      </c>
      <c r="V27" s="69">
        <v>0</v>
      </c>
      <c r="W27" s="69">
        <v>0</v>
      </c>
      <c r="X27" s="69">
        <v>0</v>
      </c>
    </row>
    <row r="28" spans="1:24" ht="17.25" customHeight="1">
      <c r="A28" s="57" t="s">
        <v>150</v>
      </c>
      <c r="B28" s="54">
        <f t="shared" si="1"/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69">
        <v>0</v>
      </c>
      <c r="V28" s="69">
        <v>0</v>
      </c>
      <c r="W28" s="69">
        <v>0</v>
      </c>
      <c r="X28" s="69">
        <v>0</v>
      </c>
    </row>
  </sheetData>
  <sheetProtection/>
  <mergeCells count="5">
    <mergeCell ref="A1:X1"/>
    <mergeCell ref="B2:V2"/>
    <mergeCell ref="A3:A4"/>
    <mergeCell ref="B3:B4"/>
    <mergeCell ref="C3:X3"/>
  </mergeCells>
  <printOptions horizontalCentered="1"/>
  <pageMargins left="0" right="0" top="0.5905511811023623" bottom="0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78" zoomScaleSheetLayoutView="78" zoomScalePageLayoutView="0" workbookViewId="0" topLeftCell="A1">
      <selection activeCell="A3" sqref="A3:A4"/>
    </sheetView>
  </sheetViews>
  <sheetFormatPr defaultColWidth="9.00390625" defaultRowHeight="12.75"/>
  <cols>
    <col min="1" max="1" width="18.625" style="61" customWidth="1"/>
    <col min="2" max="3" width="8.125" style="60" bestFit="1" customWidth="1"/>
    <col min="4" max="4" width="5.875" style="60" bestFit="1" customWidth="1"/>
    <col min="5" max="5" width="4.625" style="60" bestFit="1" customWidth="1"/>
    <col min="6" max="7" width="8.125" style="60" bestFit="1" customWidth="1"/>
    <col min="8" max="8" width="4.625" style="60" bestFit="1" customWidth="1"/>
    <col min="9" max="9" width="10.625" style="60" bestFit="1" customWidth="1"/>
    <col min="10" max="10" width="8.125" style="60" bestFit="1" customWidth="1"/>
    <col min="11" max="15" width="5.875" style="60" bestFit="1" customWidth="1"/>
    <col min="16" max="16" width="10.625" style="60" bestFit="1" customWidth="1"/>
    <col min="17" max="17" width="8.125" style="60" bestFit="1" customWidth="1"/>
    <col min="18" max="18" width="3.375" style="60" bestFit="1" customWidth="1"/>
    <col min="19" max="19" width="8.125" style="60" bestFit="1" customWidth="1"/>
    <col min="20" max="20" width="5.875" style="60" bestFit="1" customWidth="1"/>
    <col min="21" max="22" width="5.875" style="56" bestFit="1" customWidth="1"/>
    <col min="23" max="23" width="8.125" style="56" bestFit="1" customWidth="1"/>
    <col min="24" max="16384" width="9.125" style="56" customWidth="1"/>
  </cols>
  <sheetData>
    <row r="1" spans="1:24" s="43" customFormat="1" ht="41.25" customHeight="1">
      <c r="A1" s="127" t="s">
        <v>123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42"/>
    </row>
    <row r="2" spans="1:23" s="43" customFormat="1" ht="21">
      <c r="A2" s="62"/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4" s="45" customFormat="1" ht="30.75" customHeight="1">
      <c r="A3" s="125" t="s">
        <v>90</v>
      </c>
      <c r="B3" s="129" t="s">
        <v>91</v>
      </c>
      <c r="C3" s="133" t="s">
        <v>100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0"/>
    </row>
    <row r="4" spans="1:24" s="47" customFormat="1" ht="120" customHeight="1">
      <c r="A4" s="125"/>
      <c r="B4" s="129"/>
      <c r="C4" s="64" t="s">
        <v>101</v>
      </c>
      <c r="D4" s="64" t="s">
        <v>102</v>
      </c>
      <c r="E4" s="44" t="s">
        <v>103</v>
      </c>
      <c r="F4" s="64" t="s">
        <v>104</v>
      </c>
      <c r="G4" s="44" t="s">
        <v>105</v>
      </c>
      <c r="H4" s="44" t="s">
        <v>106</v>
      </c>
      <c r="I4" s="44" t="s">
        <v>107</v>
      </c>
      <c r="J4" s="44" t="s">
        <v>108</v>
      </c>
      <c r="K4" s="44" t="s">
        <v>109</v>
      </c>
      <c r="L4" s="44" t="s">
        <v>110</v>
      </c>
      <c r="M4" s="44" t="s">
        <v>111</v>
      </c>
      <c r="N4" s="44" t="s">
        <v>112</v>
      </c>
      <c r="O4" s="44" t="s">
        <v>113</v>
      </c>
      <c r="P4" s="44" t="s">
        <v>114</v>
      </c>
      <c r="Q4" s="44" t="s">
        <v>115</v>
      </c>
      <c r="R4" s="44" t="s">
        <v>116</v>
      </c>
      <c r="S4" s="44" t="s">
        <v>117</v>
      </c>
      <c r="T4" s="44" t="s">
        <v>118</v>
      </c>
      <c r="U4" s="64" t="s">
        <v>119</v>
      </c>
      <c r="V4" s="64" t="s">
        <v>120</v>
      </c>
      <c r="W4" s="65" t="s">
        <v>121</v>
      </c>
      <c r="X4" s="71"/>
    </row>
    <row r="5" spans="1:24" s="45" customFormat="1" ht="12.75">
      <c r="A5" s="48" t="s">
        <v>18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9">
        <v>20</v>
      </c>
      <c r="V5" s="49">
        <v>21</v>
      </c>
      <c r="W5" s="67">
        <v>22</v>
      </c>
      <c r="X5" s="72"/>
    </row>
    <row r="6" spans="1:24" s="52" customFormat="1" ht="15.75">
      <c r="A6" s="50" t="s">
        <v>128</v>
      </c>
      <c r="B6" s="51">
        <f>SUM(B7:B28)</f>
        <v>138</v>
      </c>
      <c r="C6" s="51">
        <f aca="true" t="shared" si="0" ref="C6:W6">SUM(C7:C28)</f>
        <v>19</v>
      </c>
      <c r="D6" s="51">
        <f t="shared" si="0"/>
        <v>0</v>
      </c>
      <c r="E6" s="51">
        <f t="shared" si="0"/>
        <v>22</v>
      </c>
      <c r="F6" s="51">
        <f t="shared" si="0"/>
        <v>0</v>
      </c>
      <c r="G6" s="51">
        <f t="shared" si="0"/>
        <v>0</v>
      </c>
      <c r="H6" s="51">
        <f t="shared" si="0"/>
        <v>10</v>
      </c>
      <c r="I6" s="51">
        <f t="shared" si="0"/>
        <v>0</v>
      </c>
      <c r="J6" s="51">
        <f t="shared" si="0"/>
        <v>10</v>
      </c>
      <c r="K6" s="51">
        <f t="shared" si="0"/>
        <v>2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56</v>
      </c>
      <c r="V6" s="51">
        <f t="shared" si="0"/>
        <v>19</v>
      </c>
      <c r="W6" s="51">
        <f t="shared" si="0"/>
        <v>0</v>
      </c>
      <c r="X6" s="73"/>
    </row>
    <row r="7" spans="1:23" ht="15.75">
      <c r="A7" s="53" t="s">
        <v>129</v>
      </c>
      <c r="B7" s="54">
        <f>SUM(C7:W7)</f>
        <v>11</v>
      </c>
      <c r="C7" s="54">
        <v>0</v>
      </c>
      <c r="D7" s="54">
        <v>0</v>
      </c>
      <c r="E7" s="54">
        <v>8</v>
      </c>
      <c r="F7" s="54">
        <v>0</v>
      </c>
      <c r="G7" s="54">
        <v>0</v>
      </c>
      <c r="H7" s="54">
        <v>3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68">
        <v>0</v>
      </c>
      <c r="V7" s="68">
        <v>0</v>
      </c>
      <c r="W7" s="69">
        <v>0</v>
      </c>
    </row>
    <row r="8" spans="1:23" ht="15.75">
      <c r="A8" s="57" t="s">
        <v>130</v>
      </c>
      <c r="B8" s="54">
        <f aca="true" t="shared" si="1" ref="B8:B28">SUM(C8:W8)</f>
        <v>11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2</v>
      </c>
      <c r="K8" s="58">
        <v>2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69">
        <v>7</v>
      </c>
      <c r="V8" s="69">
        <v>0</v>
      </c>
      <c r="W8" s="69">
        <v>0</v>
      </c>
    </row>
    <row r="9" spans="1:23" ht="15.75">
      <c r="A9" s="57" t="s">
        <v>131</v>
      </c>
      <c r="B9" s="54">
        <f t="shared" si="1"/>
        <v>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1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69">
        <v>2</v>
      </c>
      <c r="V9" s="69">
        <v>0</v>
      </c>
      <c r="W9" s="69">
        <v>0</v>
      </c>
    </row>
    <row r="10" spans="1:23" ht="15.75">
      <c r="A10" s="57" t="s">
        <v>132</v>
      </c>
      <c r="B10" s="54">
        <f t="shared" si="1"/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69">
        <v>0</v>
      </c>
      <c r="V10" s="69">
        <v>0</v>
      </c>
      <c r="W10" s="69">
        <v>0</v>
      </c>
    </row>
    <row r="11" spans="1:23" ht="15.75">
      <c r="A11" s="57" t="s">
        <v>133</v>
      </c>
      <c r="B11" s="54">
        <f t="shared" si="1"/>
        <v>1</v>
      </c>
      <c r="C11" s="58">
        <v>0</v>
      </c>
      <c r="D11" s="58">
        <v>0</v>
      </c>
      <c r="E11" s="58">
        <v>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69">
        <v>0</v>
      </c>
      <c r="V11" s="69">
        <v>0</v>
      </c>
      <c r="W11" s="69">
        <v>0</v>
      </c>
    </row>
    <row r="12" spans="1:23" ht="15.75">
      <c r="A12" s="57" t="s">
        <v>134</v>
      </c>
      <c r="B12" s="54">
        <f t="shared" si="1"/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69">
        <v>0</v>
      </c>
      <c r="V12" s="69">
        <v>0</v>
      </c>
      <c r="W12" s="69">
        <v>0</v>
      </c>
    </row>
    <row r="13" spans="1:23" ht="15.75">
      <c r="A13" s="57" t="s">
        <v>135</v>
      </c>
      <c r="B13" s="54">
        <f t="shared" si="1"/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69">
        <v>0</v>
      </c>
      <c r="V13" s="69">
        <v>0</v>
      </c>
      <c r="W13" s="69">
        <v>0</v>
      </c>
    </row>
    <row r="14" spans="1:23" ht="15.75">
      <c r="A14" s="57" t="s">
        <v>136</v>
      </c>
      <c r="B14" s="54">
        <f t="shared" si="1"/>
        <v>69</v>
      </c>
      <c r="C14" s="58">
        <v>9</v>
      </c>
      <c r="D14" s="58">
        <v>0</v>
      </c>
      <c r="E14" s="58">
        <v>13</v>
      </c>
      <c r="F14" s="58">
        <v>0</v>
      </c>
      <c r="G14" s="58">
        <v>0</v>
      </c>
      <c r="H14" s="58">
        <v>0</v>
      </c>
      <c r="I14" s="58">
        <v>0</v>
      </c>
      <c r="J14" s="58">
        <v>4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69">
        <v>39</v>
      </c>
      <c r="V14" s="69">
        <v>4</v>
      </c>
      <c r="W14" s="69">
        <v>0</v>
      </c>
    </row>
    <row r="15" spans="1:23" ht="15.75">
      <c r="A15" s="57" t="s">
        <v>137</v>
      </c>
      <c r="B15" s="54">
        <f t="shared" si="1"/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69">
        <v>0</v>
      </c>
      <c r="V15" s="69">
        <v>0</v>
      </c>
      <c r="W15" s="69">
        <v>0</v>
      </c>
    </row>
    <row r="16" spans="1:23" ht="15.75">
      <c r="A16" s="57" t="s">
        <v>138</v>
      </c>
      <c r="B16" s="54">
        <f t="shared" si="1"/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69">
        <v>0</v>
      </c>
      <c r="V16" s="69">
        <v>0</v>
      </c>
      <c r="W16" s="69">
        <v>0</v>
      </c>
    </row>
    <row r="17" spans="1:23" ht="15.75">
      <c r="A17" s="57" t="s">
        <v>139</v>
      </c>
      <c r="B17" s="54">
        <f t="shared" si="1"/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69">
        <v>0</v>
      </c>
      <c r="V17" s="69">
        <v>0</v>
      </c>
      <c r="W17" s="69">
        <v>0</v>
      </c>
    </row>
    <row r="18" spans="1:23" ht="15.75">
      <c r="A18" s="57" t="s">
        <v>140</v>
      </c>
      <c r="B18" s="54">
        <f t="shared" si="1"/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69">
        <v>0</v>
      </c>
      <c r="V18" s="69">
        <v>0</v>
      </c>
      <c r="W18" s="69">
        <v>0</v>
      </c>
    </row>
    <row r="19" spans="1:23" ht="15.75">
      <c r="A19" s="57" t="s">
        <v>141</v>
      </c>
      <c r="B19" s="54">
        <f t="shared" si="1"/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69">
        <v>0</v>
      </c>
      <c r="V19" s="69">
        <v>0</v>
      </c>
      <c r="W19" s="69">
        <v>0</v>
      </c>
    </row>
    <row r="20" spans="1:23" ht="15.75">
      <c r="A20" s="57" t="s">
        <v>142</v>
      </c>
      <c r="B20" s="54">
        <f t="shared" si="1"/>
        <v>43</v>
      </c>
      <c r="C20" s="58">
        <v>10</v>
      </c>
      <c r="D20" s="58">
        <v>0</v>
      </c>
      <c r="E20" s="58">
        <v>0</v>
      </c>
      <c r="F20" s="58">
        <v>0</v>
      </c>
      <c r="G20" s="58">
        <v>0</v>
      </c>
      <c r="H20" s="58">
        <v>6</v>
      </c>
      <c r="I20" s="58">
        <v>0</v>
      </c>
      <c r="J20" s="58">
        <v>4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69">
        <v>8</v>
      </c>
      <c r="V20" s="69">
        <v>15</v>
      </c>
      <c r="W20" s="69">
        <v>0</v>
      </c>
    </row>
    <row r="21" spans="1:23" ht="15.75">
      <c r="A21" s="57" t="s">
        <v>143</v>
      </c>
      <c r="B21" s="54">
        <f t="shared" si="1"/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69">
        <v>0</v>
      </c>
      <c r="V21" s="69">
        <v>0</v>
      </c>
      <c r="W21" s="69">
        <v>0</v>
      </c>
    </row>
    <row r="22" spans="1:23" ht="15.75">
      <c r="A22" s="57" t="s">
        <v>144</v>
      </c>
      <c r="B22" s="54">
        <f t="shared" si="1"/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69">
        <v>0</v>
      </c>
      <c r="V22" s="69">
        <v>0</v>
      </c>
      <c r="W22" s="69">
        <v>0</v>
      </c>
    </row>
    <row r="23" spans="1:23" ht="15.75">
      <c r="A23" s="57" t="s">
        <v>145</v>
      </c>
      <c r="B23" s="54">
        <f t="shared" si="1"/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69">
        <v>0</v>
      </c>
      <c r="V23" s="69">
        <v>0</v>
      </c>
      <c r="W23" s="69">
        <v>0</v>
      </c>
    </row>
    <row r="24" spans="1:23" ht="15.75">
      <c r="A24" s="57" t="s">
        <v>146</v>
      </c>
      <c r="B24" s="54">
        <f t="shared" si="1"/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69">
        <v>0</v>
      </c>
      <c r="V24" s="69">
        <v>0</v>
      </c>
      <c r="W24" s="69">
        <v>0</v>
      </c>
    </row>
    <row r="25" spans="1:23" ht="15.75">
      <c r="A25" s="57" t="s">
        <v>147</v>
      </c>
      <c r="B25" s="54">
        <f t="shared" si="1"/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69">
        <v>0</v>
      </c>
      <c r="V25" s="69">
        <v>0</v>
      </c>
      <c r="W25" s="69">
        <v>0</v>
      </c>
    </row>
    <row r="26" spans="1:23" ht="15.75">
      <c r="A26" s="57" t="s">
        <v>148</v>
      </c>
      <c r="B26" s="54">
        <f t="shared" si="1"/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69">
        <v>0</v>
      </c>
      <c r="V26" s="69">
        <v>0</v>
      </c>
      <c r="W26" s="69">
        <v>0</v>
      </c>
    </row>
    <row r="27" spans="1:23" ht="15.75">
      <c r="A27" s="57" t="s">
        <v>149</v>
      </c>
      <c r="B27" s="54">
        <f t="shared" si="1"/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69">
        <v>0</v>
      </c>
      <c r="V27" s="69">
        <v>0</v>
      </c>
      <c r="W27" s="69">
        <v>0</v>
      </c>
    </row>
    <row r="28" spans="1:23" ht="15.75">
      <c r="A28" s="57" t="s">
        <v>150</v>
      </c>
      <c r="B28" s="54">
        <f t="shared" si="1"/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69">
        <v>0</v>
      </c>
      <c r="V28" s="69">
        <v>0</v>
      </c>
      <c r="W28" s="69">
        <v>0</v>
      </c>
    </row>
  </sheetData>
  <sheetProtection/>
  <mergeCells count="5">
    <mergeCell ref="A1:W1"/>
    <mergeCell ref="B2:W2"/>
    <mergeCell ref="A3:A4"/>
    <mergeCell ref="B3:B4"/>
    <mergeCell ref="C3:W3"/>
  </mergeCells>
  <printOptions horizontalCentered="1"/>
  <pageMargins left="0" right="0" top="0.5905511811023623" bottom="0" header="0" footer="0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2" zoomScaleSheetLayoutView="82" zoomScalePageLayoutView="0" workbookViewId="0" topLeftCell="A1">
      <selection activeCell="A5" sqref="A5"/>
    </sheetView>
  </sheetViews>
  <sheetFormatPr defaultColWidth="9.00390625" defaultRowHeight="12.75"/>
  <cols>
    <col min="1" max="1" width="21.25390625" style="61" customWidth="1"/>
    <col min="2" max="2" width="15.125" style="60" bestFit="1" customWidth="1"/>
    <col min="3" max="3" width="14.25390625" style="60" customWidth="1"/>
    <col min="4" max="7" width="9.375" style="60" customWidth="1"/>
    <col min="8" max="8" width="14.875" style="60" customWidth="1"/>
    <col min="9" max="9" width="9.75390625" style="60" customWidth="1"/>
    <col min="10" max="10" width="24.125" style="60" customWidth="1"/>
    <col min="11" max="11" width="13.375" style="60" customWidth="1"/>
    <col min="12" max="16384" width="9.125" style="56" customWidth="1"/>
  </cols>
  <sheetData>
    <row r="1" spans="1:12" s="43" customFormat="1" ht="41.25" customHeight="1">
      <c r="A1" s="127" t="s">
        <v>124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2"/>
    </row>
    <row r="2" spans="1:11" s="43" customFormat="1" ht="20.25">
      <c r="A2" s="128" t="s">
        <v>249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2" s="45" customFormat="1" ht="18" customHeight="1">
      <c r="A3" s="125" t="s">
        <v>90</v>
      </c>
      <c r="B3" s="129" t="s">
        <v>91</v>
      </c>
      <c r="C3" s="125" t="s">
        <v>125</v>
      </c>
      <c r="D3" s="125"/>
      <c r="E3" s="125"/>
      <c r="F3" s="125"/>
      <c r="G3" s="125"/>
      <c r="H3" s="125"/>
      <c r="I3" s="125"/>
      <c r="J3" s="125"/>
      <c r="K3" s="125"/>
      <c r="L3" s="70"/>
    </row>
    <row r="4" spans="1:12" s="47" customFormat="1" ht="120" customHeight="1">
      <c r="A4" s="125"/>
      <c r="B4" s="129"/>
      <c r="C4" s="64" t="s">
        <v>43</v>
      </c>
      <c r="D4" s="64" t="s">
        <v>46</v>
      </c>
      <c r="E4" s="44" t="s">
        <v>15</v>
      </c>
      <c r="F4" s="64" t="s">
        <v>2</v>
      </c>
      <c r="G4" s="44" t="s">
        <v>54</v>
      </c>
      <c r="H4" s="44" t="s">
        <v>28</v>
      </c>
      <c r="I4" s="44" t="s">
        <v>3</v>
      </c>
      <c r="J4" s="44" t="s">
        <v>13</v>
      </c>
      <c r="K4" s="44" t="s">
        <v>126</v>
      </c>
      <c r="L4" s="71"/>
    </row>
    <row r="5" spans="1:12" s="45" customFormat="1" ht="12.75">
      <c r="A5" s="48" t="s">
        <v>18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72"/>
    </row>
    <row r="6" spans="1:12" s="52" customFormat="1" ht="15.75">
      <c r="A6" s="80" t="s">
        <v>128</v>
      </c>
      <c r="B6" s="81">
        <f aca="true" t="shared" si="0" ref="B6:K6">SUM(B7:B28)</f>
        <v>138</v>
      </c>
      <c r="C6" s="81">
        <f t="shared" si="0"/>
        <v>0</v>
      </c>
      <c r="D6" s="81">
        <f t="shared" si="0"/>
        <v>10</v>
      </c>
      <c r="E6" s="81">
        <f t="shared" si="0"/>
        <v>8</v>
      </c>
      <c r="F6" s="81">
        <f t="shared" si="0"/>
        <v>12</v>
      </c>
      <c r="G6" s="81">
        <f t="shared" si="0"/>
        <v>34</v>
      </c>
      <c r="H6" s="81">
        <f t="shared" si="0"/>
        <v>0</v>
      </c>
      <c r="I6" s="81">
        <f t="shared" si="0"/>
        <v>14</v>
      </c>
      <c r="J6" s="81">
        <f t="shared" si="0"/>
        <v>3</v>
      </c>
      <c r="K6" s="81">
        <f t="shared" si="0"/>
        <v>57</v>
      </c>
      <c r="L6" s="73"/>
    </row>
    <row r="7" spans="1:11" ht="15.75">
      <c r="A7" s="53" t="s">
        <v>129</v>
      </c>
      <c r="B7" s="54">
        <f>SUM(C7:K7)</f>
        <v>11</v>
      </c>
      <c r="C7" s="54">
        <v>0</v>
      </c>
      <c r="D7" s="54">
        <v>0</v>
      </c>
      <c r="E7" s="54">
        <v>0</v>
      </c>
      <c r="F7" s="54">
        <v>3</v>
      </c>
      <c r="G7" s="54">
        <v>2</v>
      </c>
      <c r="H7" s="54">
        <v>0</v>
      </c>
      <c r="I7" s="54">
        <v>3</v>
      </c>
      <c r="J7" s="54">
        <v>3</v>
      </c>
      <c r="K7" s="54">
        <v>0</v>
      </c>
    </row>
    <row r="8" spans="1:11" ht="15.75">
      <c r="A8" s="57" t="s">
        <v>130</v>
      </c>
      <c r="B8" s="54">
        <f aca="true" t="shared" si="1" ref="B8:B28">SUM(C8:K8)</f>
        <v>11</v>
      </c>
      <c r="C8" s="58">
        <v>0</v>
      </c>
      <c r="D8" s="58">
        <v>2</v>
      </c>
      <c r="E8" s="58">
        <v>0</v>
      </c>
      <c r="F8" s="58">
        <v>0</v>
      </c>
      <c r="G8" s="58">
        <v>0</v>
      </c>
      <c r="H8" s="58">
        <v>0</v>
      </c>
      <c r="I8" s="58">
        <v>3</v>
      </c>
      <c r="J8" s="58">
        <v>0</v>
      </c>
      <c r="K8" s="58">
        <v>6</v>
      </c>
    </row>
    <row r="9" spans="1:11" ht="15.75">
      <c r="A9" s="57" t="s">
        <v>131</v>
      </c>
      <c r="B9" s="54">
        <f t="shared" si="1"/>
        <v>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1</v>
      </c>
      <c r="J9" s="58">
        <v>0</v>
      </c>
      <c r="K9" s="58">
        <v>2</v>
      </c>
    </row>
    <row r="10" spans="1:11" ht="15.75">
      <c r="A10" s="57" t="s">
        <v>132</v>
      </c>
      <c r="B10" s="54">
        <f t="shared" si="1"/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1" ht="15.75">
      <c r="A11" s="57" t="s">
        <v>133</v>
      </c>
      <c r="B11" s="54">
        <f t="shared" si="1"/>
        <v>1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1</v>
      </c>
      <c r="J11" s="58">
        <v>0</v>
      </c>
      <c r="K11" s="58">
        <v>0</v>
      </c>
    </row>
    <row r="12" spans="1:11" ht="15.75">
      <c r="A12" s="57" t="s">
        <v>134</v>
      </c>
      <c r="B12" s="54">
        <f t="shared" si="1"/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ht="15.75">
      <c r="A13" s="57" t="s">
        <v>135</v>
      </c>
      <c r="B13" s="54">
        <f t="shared" si="1"/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15.75">
      <c r="A14" s="57" t="s">
        <v>136</v>
      </c>
      <c r="B14" s="54">
        <f t="shared" si="1"/>
        <v>69</v>
      </c>
      <c r="C14" s="58">
        <v>0</v>
      </c>
      <c r="D14" s="58">
        <v>8</v>
      </c>
      <c r="E14" s="58">
        <v>0</v>
      </c>
      <c r="F14" s="58">
        <v>0</v>
      </c>
      <c r="G14" s="58">
        <v>19</v>
      </c>
      <c r="H14" s="58">
        <v>0</v>
      </c>
      <c r="I14" s="58">
        <v>6</v>
      </c>
      <c r="J14" s="58">
        <v>0</v>
      </c>
      <c r="K14" s="58">
        <v>36</v>
      </c>
    </row>
    <row r="15" spans="1:11" ht="15.75">
      <c r="A15" s="57" t="s">
        <v>137</v>
      </c>
      <c r="B15" s="54">
        <f t="shared" si="1"/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ht="15.75">
      <c r="A16" s="57" t="s">
        <v>138</v>
      </c>
      <c r="B16" s="54">
        <f t="shared" si="1"/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15.75">
      <c r="A17" s="57" t="s">
        <v>139</v>
      </c>
      <c r="B17" s="54">
        <f t="shared" si="1"/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15.75">
      <c r="A18" s="57" t="s">
        <v>140</v>
      </c>
      <c r="B18" s="54">
        <f t="shared" si="1"/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15.75">
      <c r="A19" s="57" t="s">
        <v>141</v>
      </c>
      <c r="B19" s="54">
        <f t="shared" si="1"/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5.75">
      <c r="A20" s="57" t="s">
        <v>142</v>
      </c>
      <c r="B20" s="54">
        <f t="shared" si="1"/>
        <v>43</v>
      </c>
      <c r="C20" s="58">
        <v>0</v>
      </c>
      <c r="D20" s="58">
        <v>0</v>
      </c>
      <c r="E20" s="58">
        <v>8</v>
      </c>
      <c r="F20" s="58">
        <v>9</v>
      </c>
      <c r="G20" s="58">
        <v>13</v>
      </c>
      <c r="H20" s="58">
        <v>0</v>
      </c>
      <c r="I20" s="58">
        <v>0</v>
      </c>
      <c r="J20" s="58">
        <v>0</v>
      </c>
      <c r="K20" s="58">
        <v>13</v>
      </c>
    </row>
    <row r="21" spans="1:11" ht="15.75">
      <c r="A21" s="57" t="s">
        <v>143</v>
      </c>
      <c r="B21" s="54">
        <f t="shared" si="1"/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ht="15.75">
      <c r="A22" s="57" t="s">
        <v>144</v>
      </c>
      <c r="B22" s="54">
        <f t="shared" si="1"/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15.75">
      <c r="A23" s="57" t="s">
        <v>145</v>
      </c>
      <c r="B23" s="54">
        <f t="shared" si="1"/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5.75">
      <c r="A24" s="57" t="s">
        <v>146</v>
      </c>
      <c r="B24" s="54">
        <f t="shared" si="1"/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5.75">
      <c r="A25" s="57" t="s">
        <v>147</v>
      </c>
      <c r="B25" s="54">
        <f t="shared" si="1"/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15.75">
      <c r="A26" s="57" t="s">
        <v>148</v>
      </c>
      <c r="B26" s="54">
        <f t="shared" si="1"/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5.75">
      <c r="A27" s="57" t="s">
        <v>149</v>
      </c>
      <c r="B27" s="54">
        <f t="shared" si="1"/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5.75">
      <c r="A28" s="57" t="s">
        <v>150</v>
      </c>
      <c r="B28" s="54">
        <f t="shared" si="1"/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</sheetData>
  <sheetProtection/>
  <mergeCells count="5">
    <mergeCell ref="A1:K1"/>
    <mergeCell ref="A2:K2"/>
    <mergeCell ref="A3:A4"/>
    <mergeCell ref="B3:B4"/>
    <mergeCell ref="C3:K3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4" zoomScaleSheetLayoutView="84" zoomScalePageLayoutView="0" workbookViewId="0" topLeftCell="A1">
      <selection activeCell="J4" sqref="J4"/>
    </sheetView>
  </sheetViews>
  <sheetFormatPr defaultColWidth="9.00390625" defaultRowHeight="12.75"/>
  <cols>
    <col min="1" max="1" width="21.25390625" style="61" customWidth="1"/>
    <col min="2" max="2" width="12.125" style="60" customWidth="1"/>
    <col min="3" max="3" width="15.75390625" style="60" customWidth="1"/>
    <col min="4" max="7" width="12.125" style="60" customWidth="1"/>
    <col min="8" max="8" width="15.875" style="60" customWidth="1"/>
    <col min="9" max="9" width="12.125" style="60" customWidth="1"/>
    <col min="10" max="10" width="20.375" style="60" customWidth="1"/>
    <col min="11" max="11" width="12.125" style="60" customWidth="1"/>
    <col min="12" max="16384" width="9.125" style="56" customWidth="1"/>
  </cols>
  <sheetData>
    <row r="1" spans="1:12" s="43" customFormat="1" ht="41.25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2"/>
    </row>
    <row r="2" spans="1:11" s="43" customFormat="1" ht="21">
      <c r="A2" s="62"/>
      <c r="B2" s="128" t="s">
        <v>249</v>
      </c>
      <c r="C2" s="128"/>
      <c r="D2" s="128"/>
      <c r="E2" s="128"/>
      <c r="F2" s="128"/>
      <c r="G2" s="128"/>
      <c r="H2" s="128"/>
      <c r="I2" s="128"/>
      <c r="J2" s="128"/>
      <c r="K2" s="74"/>
    </row>
    <row r="3" spans="1:12" s="45" customFormat="1" ht="30.75" customHeight="1">
      <c r="A3" s="125" t="s">
        <v>90</v>
      </c>
      <c r="B3" s="129" t="s">
        <v>91</v>
      </c>
      <c r="C3" s="125" t="s">
        <v>125</v>
      </c>
      <c r="D3" s="125"/>
      <c r="E3" s="125"/>
      <c r="F3" s="125"/>
      <c r="G3" s="125"/>
      <c r="H3" s="125"/>
      <c r="I3" s="125"/>
      <c r="J3" s="125"/>
      <c r="K3" s="125"/>
      <c r="L3" s="70"/>
    </row>
    <row r="4" spans="1:12" s="47" customFormat="1" ht="120" customHeight="1">
      <c r="A4" s="125"/>
      <c r="B4" s="129"/>
      <c r="C4" s="64" t="s">
        <v>43</v>
      </c>
      <c r="D4" s="64" t="s">
        <v>46</v>
      </c>
      <c r="E4" s="44" t="s">
        <v>15</v>
      </c>
      <c r="F4" s="64" t="s">
        <v>2</v>
      </c>
      <c r="G4" s="44" t="s">
        <v>54</v>
      </c>
      <c r="H4" s="44" t="s">
        <v>28</v>
      </c>
      <c r="I4" s="44" t="s">
        <v>3</v>
      </c>
      <c r="J4" s="44" t="s">
        <v>13</v>
      </c>
      <c r="K4" s="44" t="s">
        <v>16</v>
      </c>
      <c r="L4" s="71"/>
    </row>
    <row r="5" spans="1:12" s="45" customFormat="1" ht="12.75">
      <c r="A5" s="48" t="s">
        <v>18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72"/>
    </row>
    <row r="6" spans="1:12" s="52" customFormat="1" ht="15.75">
      <c r="A6" s="50" t="s">
        <v>128</v>
      </c>
      <c r="B6" s="51">
        <f aca="true" t="shared" si="0" ref="B6:K6">SUM(B7:B28)</f>
        <v>138</v>
      </c>
      <c r="C6" s="51">
        <f t="shared" si="0"/>
        <v>0</v>
      </c>
      <c r="D6" s="51">
        <f t="shared" si="0"/>
        <v>2</v>
      </c>
      <c r="E6" s="51">
        <f t="shared" si="0"/>
        <v>12</v>
      </c>
      <c r="F6" s="51">
        <f t="shared" si="0"/>
        <v>0</v>
      </c>
      <c r="G6" s="51">
        <f t="shared" si="0"/>
        <v>12</v>
      </c>
      <c r="H6" s="51">
        <f t="shared" si="0"/>
        <v>0</v>
      </c>
      <c r="I6" s="51">
        <f t="shared" si="0"/>
        <v>13</v>
      </c>
      <c r="J6" s="51">
        <f t="shared" si="0"/>
        <v>12</v>
      </c>
      <c r="K6" s="51">
        <f t="shared" si="0"/>
        <v>87</v>
      </c>
      <c r="L6" s="73"/>
    </row>
    <row r="7" spans="1:11" ht="15.75">
      <c r="A7" s="53" t="s">
        <v>129</v>
      </c>
      <c r="B7" s="54">
        <f>SUM(C7:K7)</f>
        <v>11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3</v>
      </c>
      <c r="J7" s="54">
        <v>8</v>
      </c>
      <c r="K7" s="54">
        <v>0</v>
      </c>
    </row>
    <row r="8" spans="1:11" ht="15.75">
      <c r="A8" s="57" t="s">
        <v>130</v>
      </c>
      <c r="B8" s="54">
        <f aca="true" t="shared" si="1" ref="B8:B28">SUM(C8:K8)</f>
        <v>11</v>
      </c>
      <c r="C8" s="58">
        <v>0</v>
      </c>
      <c r="D8" s="58">
        <v>2</v>
      </c>
      <c r="E8" s="58">
        <v>0</v>
      </c>
      <c r="F8" s="58">
        <v>0</v>
      </c>
      <c r="G8" s="58">
        <v>0</v>
      </c>
      <c r="H8" s="58">
        <v>0</v>
      </c>
      <c r="I8" s="58">
        <v>3</v>
      </c>
      <c r="J8" s="58">
        <v>0</v>
      </c>
      <c r="K8" s="58">
        <v>6</v>
      </c>
    </row>
    <row r="9" spans="1:11" ht="15.75">
      <c r="A9" s="57" t="s">
        <v>131</v>
      </c>
      <c r="B9" s="54">
        <f t="shared" si="1"/>
        <v>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1</v>
      </c>
      <c r="J9" s="58">
        <v>0</v>
      </c>
      <c r="K9" s="58">
        <v>2</v>
      </c>
    </row>
    <row r="10" spans="1:11" ht="15.75">
      <c r="A10" s="57" t="s">
        <v>132</v>
      </c>
      <c r="B10" s="54">
        <f t="shared" si="1"/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1" ht="15.75">
      <c r="A11" s="57" t="s">
        <v>133</v>
      </c>
      <c r="B11" s="54">
        <f t="shared" si="1"/>
        <v>1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1</v>
      </c>
      <c r="J11" s="58">
        <v>0</v>
      </c>
      <c r="K11" s="58">
        <v>0</v>
      </c>
    </row>
    <row r="12" spans="1:11" ht="15.75">
      <c r="A12" s="57" t="s">
        <v>134</v>
      </c>
      <c r="B12" s="54">
        <f t="shared" si="1"/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ht="15.75">
      <c r="A13" s="57" t="s">
        <v>135</v>
      </c>
      <c r="B13" s="54">
        <f t="shared" si="1"/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15.75">
      <c r="A14" s="57" t="s">
        <v>136</v>
      </c>
      <c r="B14" s="54">
        <f t="shared" si="1"/>
        <v>69</v>
      </c>
      <c r="C14" s="58">
        <v>0</v>
      </c>
      <c r="D14" s="58">
        <v>0</v>
      </c>
      <c r="E14" s="58">
        <v>0</v>
      </c>
      <c r="F14" s="58">
        <v>0</v>
      </c>
      <c r="G14" s="58">
        <v>12</v>
      </c>
      <c r="H14" s="58">
        <v>0</v>
      </c>
      <c r="I14" s="58">
        <v>2</v>
      </c>
      <c r="J14" s="58">
        <v>4</v>
      </c>
      <c r="K14" s="58">
        <v>51</v>
      </c>
    </row>
    <row r="15" spans="1:11" ht="15.75">
      <c r="A15" s="57" t="s">
        <v>137</v>
      </c>
      <c r="B15" s="54">
        <f t="shared" si="1"/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ht="15.75">
      <c r="A16" s="57" t="s">
        <v>138</v>
      </c>
      <c r="B16" s="54">
        <f t="shared" si="1"/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ht="15.75">
      <c r="A17" s="57" t="s">
        <v>139</v>
      </c>
      <c r="B17" s="54">
        <f t="shared" si="1"/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15.75">
      <c r="A18" s="57" t="s">
        <v>140</v>
      </c>
      <c r="B18" s="54">
        <f t="shared" si="1"/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15.75">
      <c r="A19" s="57" t="s">
        <v>141</v>
      </c>
      <c r="B19" s="54">
        <f t="shared" si="1"/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5.75">
      <c r="A20" s="57" t="s">
        <v>142</v>
      </c>
      <c r="B20" s="54">
        <f t="shared" si="1"/>
        <v>43</v>
      </c>
      <c r="C20" s="58">
        <v>0</v>
      </c>
      <c r="D20" s="58">
        <v>0</v>
      </c>
      <c r="E20" s="58">
        <v>12</v>
      </c>
      <c r="F20" s="58">
        <v>0</v>
      </c>
      <c r="G20" s="58">
        <v>0</v>
      </c>
      <c r="H20" s="58">
        <v>0</v>
      </c>
      <c r="I20" s="58">
        <v>3</v>
      </c>
      <c r="J20" s="58">
        <v>0</v>
      </c>
      <c r="K20" s="58">
        <v>28</v>
      </c>
    </row>
    <row r="21" spans="1:11" ht="15.75">
      <c r="A21" s="57" t="s">
        <v>143</v>
      </c>
      <c r="B21" s="54">
        <f t="shared" si="1"/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ht="15.75">
      <c r="A22" s="57" t="s">
        <v>144</v>
      </c>
      <c r="B22" s="54">
        <f t="shared" si="1"/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15.75">
      <c r="A23" s="57" t="s">
        <v>145</v>
      </c>
      <c r="B23" s="54">
        <f t="shared" si="1"/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5.75">
      <c r="A24" s="57" t="s">
        <v>146</v>
      </c>
      <c r="B24" s="54">
        <f t="shared" si="1"/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5.75">
      <c r="A25" s="57" t="s">
        <v>147</v>
      </c>
      <c r="B25" s="54">
        <f t="shared" si="1"/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ht="15.75">
      <c r="A26" s="57" t="s">
        <v>148</v>
      </c>
      <c r="B26" s="54">
        <f t="shared" si="1"/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5.75">
      <c r="A27" s="57" t="s">
        <v>149</v>
      </c>
      <c r="B27" s="54">
        <f t="shared" si="1"/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5.75">
      <c r="A28" s="57" t="s">
        <v>150</v>
      </c>
      <c r="B28" s="54">
        <f t="shared" si="1"/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Turchina Natalia Anatoliivna</cp:lastModifiedBy>
  <cp:lastPrinted>2021-01-27T06:43:33Z</cp:lastPrinted>
  <dcterms:created xsi:type="dcterms:W3CDTF">2020-07-21T13:16:33Z</dcterms:created>
  <dcterms:modified xsi:type="dcterms:W3CDTF">2021-01-27T06:43:37Z</dcterms:modified>
  <cp:category/>
  <cp:version/>
  <cp:contentType/>
  <cp:contentStatus/>
</cp:coreProperties>
</file>