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4805" windowHeight="6810" tabRatio="633" activeTab="0"/>
  </bookViews>
  <sheets>
    <sheet name="1" sheetId="1" r:id="rId1"/>
    <sheet name="2" sheetId="2" r:id="rId2"/>
    <sheet name="3ж" sheetId="3" r:id="rId3"/>
    <sheet name="4_ж" sheetId="4" r:id="rId4"/>
    <sheet name="4ч" sheetId="5" r:id="rId5"/>
    <sheet name="6_ч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2">#REF!</definedName>
    <definedName name="_lastColumn" localSheetId="4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 localSheetId="4">'[1]Sheet1 (3)'!#REF!</definedName>
    <definedName name="date.e" localSheetId="5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 localSheetId="4">'[1]Sheet1 (2)'!#REF!</definedName>
    <definedName name="date_e" localSheetId="5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 localSheetId="2">'[6]Sheet3'!$A$3</definedName>
    <definedName name="hjj" localSheetId="4">'[6]Sheet3'!$A$3</definedName>
    <definedName name="hjj">'[3]Sheet3'!$A$3</definedName>
    <definedName name="hl_0" localSheetId="1">#REF!</definedName>
    <definedName name="hl_0" localSheetId="2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 localSheetId="4">'[1]Sheet1 (2)'!#REF!</definedName>
    <definedName name="lcz" localSheetId="5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'3ж'!$A:$A</definedName>
    <definedName name="_xlnm.Print_Titles" localSheetId="3">'4_ж'!$A:$A</definedName>
    <definedName name="_xlnm.Print_Titles" localSheetId="4">'4ч'!$A:$A</definedName>
    <definedName name="_xlnm.Print_Titles" localSheetId="5">'6_ч'!$A:$A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'2'!$A$1:$M$9</definedName>
    <definedName name="_xlnm.Print_Area" localSheetId="2">'3ж'!$A$1:$E$18</definedName>
    <definedName name="_xlnm.Print_Area" localSheetId="3">'4_ж'!$A$1:$AE$28</definedName>
    <definedName name="_xlnm.Print_Area" localSheetId="4">'4ч'!$A$1:$E$18</definedName>
    <definedName name="_xlnm.Print_Area" localSheetId="5">'6_ч'!$A$1:$AE$27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'[4]Sheet3'!$A$2</definedName>
    <definedName name="ц" localSheetId="2">'[7]Sheet3'!$A$2</definedName>
    <definedName name="ц" localSheetId="4">'[7]Sheet3'!$A$2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<sst xmlns="http://schemas.openxmlformats.org/spreadsheetml/2006/main" count="182" uniqueCount="88">
  <si>
    <t>А</t>
  </si>
  <si>
    <t>Проходили профнавчання</t>
  </si>
  <si>
    <t>Брали участь у громадських та інших роботах тимчасового характеру</t>
  </si>
  <si>
    <t>Дніпропетровська</t>
  </si>
  <si>
    <t>Рівень зайнятості, %</t>
  </si>
  <si>
    <t>тис. осіб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</si>
  <si>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</si>
  <si>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</si>
  <si>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</si>
  <si>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</si>
  <si>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2018 р.</t>
  </si>
  <si>
    <t>(осіб)</t>
  </si>
  <si>
    <t>(за даними Державної служби статистики України)</t>
  </si>
  <si>
    <t xml:space="preserve">Рівень безробіття (за методологією МОП), % </t>
  </si>
  <si>
    <t>Інформація про надання послуг державню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</si>
  <si>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</si>
  <si>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Станом на:</t>
  </si>
  <si>
    <t>Отримували допомогу по безробіттю</t>
  </si>
  <si>
    <t>жінкам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</si>
  <si>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</si>
  <si>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</si>
  <si>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чоловікам</t>
  </si>
  <si>
    <t>Всього отримували послуги</t>
  </si>
  <si>
    <t>Всього отримують послуги на кінець періоду</t>
  </si>
  <si>
    <t>Інформація про надання послуг Дніпропетровсько службою зайнятості</t>
  </si>
  <si>
    <r>
      <t>Зайняте населення</t>
    </r>
    <r>
      <rPr>
        <sz val="15"/>
        <rFont val="Times New Roman"/>
        <family val="1"/>
      </rPr>
      <t xml:space="preserve"> </t>
    </r>
  </si>
  <si>
    <t>Безробітне населення                                               (за методологією МОП)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</si>
  <si>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</si>
  <si>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</si>
  <si>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</si>
  <si>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</si>
  <si>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</si>
  <si>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</si>
  <si>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</si>
  <si>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 xml:space="preserve"> 2019 р.</t>
  </si>
  <si>
    <t>різниця</t>
  </si>
  <si>
    <t>(тис.осіб)</t>
  </si>
  <si>
    <t>(відсотки)</t>
  </si>
  <si>
    <t>Усього по Дніпропетровській області</t>
  </si>
  <si>
    <t>Дніпровський МЦЗ</t>
  </si>
  <si>
    <t>Кам'янський МЦЗ</t>
  </si>
  <si>
    <t>Криворізький МРЦЗ</t>
  </si>
  <si>
    <t xml:space="preserve">Марганецька міська філія </t>
  </si>
  <si>
    <t>Нікопольський МРЦЗ</t>
  </si>
  <si>
    <t>Новомосковський МРЦЗ</t>
  </si>
  <si>
    <t xml:space="preserve">Покровська міська філія </t>
  </si>
  <si>
    <t>Павлоградський МРЦЗ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</si>
  <si>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</si>
  <si>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</si>
  <si>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</si>
  <si>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</si>
  <si>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</si>
  <si>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</si>
  <si>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</si>
  <si>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</si>
  <si>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</si>
  <si>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</si>
  <si>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</si>
  <si>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</si>
  <si>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</si>
  <si>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</si>
  <si>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 xml:space="preserve">Мали статус безробітного </t>
  </si>
  <si>
    <t>(тис. осіб)</t>
  </si>
  <si>
    <t>Показники робочої сили Дніпропетровської області за  2019 рік</t>
  </si>
  <si>
    <r>
      <t xml:space="preserve">15 років і старше - </t>
    </r>
    <r>
      <rPr>
        <b/>
        <sz val="14"/>
        <color indexed="8"/>
        <rFont val="Times New Roman"/>
        <family val="1"/>
      </rPr>
      <t>1419,6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</si>
  <si>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1413,7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</si>
  <si>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1372,1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</si>
  <si>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52,5%</t>
    </r>
  </si>
  <si>
    <r>
      <t xml:space="preserve">15-70 років - </t>
    </r>
    <r>
      <rPr>
        <b/>
        <sz val="14"/>
        <color indexed="8"/>
        <rFont val="Times New Roman"/>
        <family val="1"/>
      </rPr>
      <t>59,5%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</si>
  <si>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70,5%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</si>
  <si>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118,7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</si>
  <si>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118,7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</si>
  <si>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118,5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</si>
  <si>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7,7</t>
    </r>
    <r>
      <rPr>
        <b/>
        <sz val="14"/>
        <color indexed="8"/>
        <rFont val="Times New Roman"/>
        <family val="1"/>
      </rPr>
      <t>%</t>
    </r>
  </si>
  <si>
    <r>
      <t xml:space="preserve">15-70 років - </t>
    </r>
    <r>
      <rPr>
        <b/>
        <sz val="14"/>
        <color indexed="8"/>
        <rFont val="Times New Roman"/>
        <family val="1"/>
      </rPr>
      <t>7,7%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</si>
  <si>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7,9%</t>
    </r>
  </si>
  <si>
    <t>за 2018 -2019 рр.</t>
  </si>
  <si>
    <t xml:space="preserve">зміна значення </t>
  </si>
  <si>
    <t>%</t>
  </si>
  <si>
    <t xml:space="preserve"> + (-)                            тис. осіб</t>
  </si>
  <si>
    <t>Мали статус безробітного у звітному періоді</t>
  </si>
  <si>
    <t>Кількість безробітних охоплених профорієнтаційними послугами</t>
  </si>
  <si>
    <t>Мають статус безробітного на кінець періоду</t>
  </si>
  <si>
    <t xml:space="preserve">Отримують допомогу по безробіттю на кінець періоду </t>
  </si>
  <si>
    <t>Інформація щодо надання послуг СЗ жінкам
у січні-травні 2019-2020 рр.</t>
  </si>
  <si>
    <t>Інформація щодо надання послуг СЗ чоловікам
у січні-травні 2020 року</t>
  </si>
  <si>
    <t>січень-травень              2019 року</t>
  </si>
  <si>
    <t>січень-травень              2020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</si>
</sst>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\x"/>
    <numFmt numFmtId="190" formatCode="[$-422]d\ mmmm\ yyyy&quot; р.&quot;"/>
    <numFmt numFmtId="191" formatCode="mmm/yyyy"/>
    <numFmt numFmtId="192" formatCode="0.0000"/>
    <numFmt numFmtId="193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10"/>
      <name val="Times New Roman CYR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b/>
      <sz val="20"/>
      <name val="Times New Roman Cyr"/>
      <family val="1"/>
    </font>
    <font>
      <sz val="14"/>
      <name val="Times New Roman Cyr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5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5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5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5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5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5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6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6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6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6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6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6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34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5" fillId="0" borderId="6" applyNumberFormat="0" applyFill="0" applyAlignment="0" applyProtection="0"/>
    <xf numFmtId="0" fontId="10" fillId="0" borderId="7" applyNumberFormat="0" applyFill="0" applyAlignment="0" applyProtection="0"/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38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9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3" fillId="0" borderId="15" applyNumberFormat="0" applyFill="0" applyAlignment="0" applyProtection="0"/>
    <xf numFmtId="0" fontId="9" fillId="0" borderId="5" applyNumberFormat="0" applyFill="0" applyAlignment="0" applyProtection="0"/>
    <xf numFmtId="0" fontId="41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4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5" fillId="0" borderId="19" applyNumberFormat="0" applyFill="0" applyAlignment="0" applyProtection="0"/>
    <xf numFmtId="0" fontId="11" fillId="0" borderId="9" applyNumberFormat="0" applyFill="0" applyAlignment="0" applyProtection="0"/>
    <xf numFmtId="0" fontId="43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88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5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" fillId="10" borderId="12" applyNumberFormat="0" applyFon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0" fillId="0" borderId="0" xfId="827" applyFont="1">
      <alignment/>
      <protection/>
    </xf>
    <xf numFmtId="0" fontId="21" fillId="17" borderId="3" xfId="829" applyFont="1" applyFill="1" applyBorder="1" applyAlignment="1">
      <alignment vertical="center" wrapText="1"/>
      <protection/>
    </xf>
    <xf numFmtId="0" fontId="21" fillId="0" borderId="3" xfId="827" applyFont="1" applyBorder="1" applyAlignment="1">
      <alignment horizontal="left" vertical="center" wrapText="1"/>
      <protection/>
    </xf>
    <xf numFmtId="0" fontId="21" fillId="0" borderId="3" xfId="829" applyFont="1" applyBorder="1" applyAlignment="1">
      <alignment vertical="center" wrapText="1"/>
      <protection/>
    </xf>
    <xf numFmtId="0" fontId="20" fillId="0" borderId="0" xfId="829" applyFont="1" applyAlignment="1">
      <alignment vertical="center" wrapText="1"/>
      <protection/>
    </xf>
    <xf numFmtId="0" fontId="21" fillId="0" borderId="3" xfId="821" applyFont="1" applyBorder="1" applyAlignment="1">
      <alignment vertical="center" wrapText="1"/>
      <protection/>
    </xf>
    <xf numFmtId="0" fontId="22" fillId="0" borderId="3" xfId="829" applyFont="1" applyBorder="1" applyAlignment="1">
      <alignment horizontal="center" vertical="center" wrapText="1"/>
      <protection/>
    </xf>
    <xf numFmtId="0" fontId="49" fillId="0" borderId="0" xfId="829" applyFont="1" applyAlignment="1">
      <alignment vertical="center" wrapText="1"/>
      <protection/>
    </xf>
    <xf numFmtId="0" fontId="20" fillId="0" borderId="0" xfId="829" applyFont="1" applyBorder="1" applyAlignment="1">
      <alignment vertical="center" wrapText="1"/>
      <protection/>
    </xf>
    <xf numFmtId="0" fontId="89" fillId="0" borderId="0" xfId="829" applyFont="1" applyFill="1" applyAlignment="1">
      <alignment vertical="center" wrapText="1"/>
      <protection/>
    </xf>
    <xf numFmtId="0" fontId="45" fillId="0" borderId="0" xfId="829" applyFont="1" applyFill="1" applyAlignment="1">
      <alignment horizontal="right" vertical="center" wrapText="1"/>
      <protection/>
    </xf>
    <xf numFmtId="3" fontId="20" fillId="0" borderId="0" xfId="829" applyNumberFormat="1" applyFont="1" applyAlignment="1">
      <alignment vertical="center" wrapText="1"/>
      <protection/>
    </xf>
    <xf numFmtId="182" fontId="21" fillId="0" borderId="3" xfId="829" applyNumberFormat="1" applyFont="1" applyBorder="1" applyAlignment="1">
      <alignment horizontal="center" vertical="center" wrapText="1"/>
      <protection/>
    </xf>
    <xf numFmtId="3" fontId="89" fillId="0" borderId="0" xfId="827" applyNumberFormat="1" applyFont="1" applyFill="1">
      <alignment/>
      <protection/>
    </xf>
    <xf numFmtId="0" fontId="89" fillId="0" borderId="0" xfId="827" applyFont="1" applyFill="1">
      <alignment/>
      <protection/>
    </xf>
    <xf numFmtId="1" fontId="54" fillId="0" borderId="0" xfId="811" applyNumberFormat="1" applyFont="1" applyFill="1" applyProtection="1">
      <alignment/>
      <protection locked="0"/>
    </xf>
    <xf numFmtId="1" fontId="20" fillId="0" borderId="0" xfId="811" applyNumberFormat="1" applyFont="1" applyFill="1" applyProtection="1">
      <alignment/>
      <protection locked="0"/>
    </xf>
    <xf numFmtId="1" fontId="55" fillId="0" borderId="0" xfId="811" applyNumberFormat="1" applyFont="1" applyFill="1" applyBorder="1" applyAlignment="1" applyProtection="1">
      <alignment/>
      <protection locked="0"/>
    </xf>
    <xf numFmtId="1" fontId="56" fillId="0" borderId="0" xfId="811" applyNumberFormat="1" applyFont="1" applyFill="1" applyBorder="1" applyAlignment="1" applyProtection="1">
      <alignment/>
      <protection locked="0"/>
    </xf>
    <xf numFmtId="1" fontId="47" fillId="50" borderId="0" xfId="811" applyNumberFormat="1" applyFont="1" applyFill="1" applyAlignment="1" applyProtection="1">
      <alignment horizontal="center"/>
      <protection locked="0"/>
    </xf>
    <xf numFmtId="1" fontId="48" fillId="0" borderId="0" xfId="811" applyNumberFormat="1" applyFont="1" applyFill="1" applyBorder="1" applyAlignment="1" applyProtection="1">
      <alignment horizontal="center"/>
      <protection locked="0"/>
    </xf>
    <xf numFmtId="1" fontId="57" fillId="0" borderId="0" xfId="811" applyNumberFormat="1" applyFont="1" applyFill="1" applyBorder="1" applyAlignment="1" applyProtection="1">
      <alignment/>
      <protection locked="0"/>
    </xf>
    <xf numFmtId="1" fontId="20" fillId="0" borderId="3" xfId="811" applyNumberFormat="1" applyFont="1" applyFill="1" applyBorder="1" applyAlignment="1" applyProtection="1">
      <alignment horizontal="center" vertical="center"/>
      <protection/>
    </xf>
    <xf numFmtId="1" fontId="20" fillId="0" borderId="0" xfId="811" applyNumberFormat="1" applyFont="1" applyFill="1" applyAlignment="1" applyProtection="1">
      <alignment vertical="center"/>
      <protection locked="0"/>
    </xf>
    <xf numFmtId="1" fontId="50" fillId="0" borderId="0" xfId="811" applyNumberFormat="1" applyFont="1" applyFill="1" applyBorder="1" applyAlignment="1" applyProtection="1">
      <alignment vertical="center"/>
      <protection locked="0"/>
    </xf>
    <xf numFmtId="1" fontId="22" fillId="0" borderId="0" xfId="811" applyNumberFormat="1" applyFont="1" applyFill="1" applyBorder="1" applyAlignment="1" applyProtection="1">
      <alignment horizontal="right"/>
      <protection locked="0"/>
    </xf>
    <xf numFmtId="1" fontId="46" fillId="0" borderId="0" xfId="811" applyNumberFormat="1" applyFont="1" applyFill="1" applyBorder="1" applyAlignment="1" applyProtection="1">
      <alignment horizontal="left" wrapText="1" shrinkToFit="1"/>
      <protection locked="0"/>
    </xf>
    <xf numFmtId="1" fontId="32" fillId="0" borderId="0" xfId="811" applyNumberFormat="1" applyFont="1" applyFill="1" applyBorder="1" applyAlignment="1" applyProtection="1">
      <alignment horizontal="right"/>
      <protection locked="0"/>
    </xf>
    <xf numFmtId="1" fontId="45" fillId="0" borderId="0" xfId="811" applyNumberFormat="1" applyFont="1" applyFill="1" applyBorder="1" applyAlignment="1" applyProtection="1">
      <alignment horizontal="right"/>
      <protection locked="0"/>
    </xf>
    <xf numFmtId="1" fontId="32" fillId="50" borderId="0" xfId="811" applyNumberFormat="1" applyFont="1" applyFill="1" applyBorder="1" applyAlignment="1" applyProtection="1">
      <alignment horizontal="right"/>
      <protection locked="0"/>
    </xf>
    <xf numFmtId="0" fontId="21" fillId="0" borderId="3" xfId="821" applyFont="1" applyFill="1" applyBorder="1" applyAlignment="1">
      <alignment horizontal="center" vertical="center" wrapText="1"/>
      <protection/>
    </xf>
    <xf numFmtId="0" fontId="33" fillId="0" borderId="3" xfId="829" applyFont="1" applyBorder="1" applyAlignment="1">
      <alignment horizontal="center" vertical="center" wrapText="1"/>
      <protection/>
    </xf>
    <xf numFmtId="0" fontId="53" fillId="0" borderId="22" xfId="821" applyFont="1" applyFill="1" applyBorder="1" applyAlignment="1">
      <alignment vertical="center" wrapText="1"/>
      <protection/>
    </xf>
    <xf numFmtId="0" fontId="59" fillId="0" borderId="0" xfId="828" applyFont="1" applyFill="1" applyBorder="1" applyAlignment="1">
      <alignment vertical="top" wrapText="1"/>
      <protection/>
    </xf>
    <xf numFmtId="0" fontId="63" fillId="0" borderId="0" xfId="815" applyFont="1" applyFill="1" applyAlignment="1">
      <alignment/>
      <protection/>
    </xf>
    <xf numFmtId="0" fontId="65" fillId="0" borderId="0" xfId="828" applyFont="1" applyFill="1" applyBorder="1" applyAlignment="1">
      <alignment horizontal="left"/>
      <protection/>
    </xf>
    <xf numFmtId="0" fontId="24" fillId="0" borderId="0" xfId="815" applyFont="1" applyFill="1" applyAlignment="1">
      <alignment/>
      <protection/>
    </xf>
    <xf numFmtId="0" fontId="15" fillId="0" borderId="0" xfId="815" applyFill="1">
      <alignment/>
      <protection/>
    </xf>
    <xf numFmtId="0" fontId="24" fillId="0" borderId="0" xfId="815" applyFont="1" applyFill="1" applyAlignment="1">
      <alignment horizontal="center" vertical="center" wrapText="1"/>
      <protection/>
    </xf>
    <xf numFmtId="49" fontId="67" fillId="0" borderId="3" xfId="815" applyNumberFormat="1" applyFont="1" applyFill="1" applyBorder="1" applyAlignment="1">
      <alignment horizontal="center" vertical="center" wrapText="1"/>
      <protection/>
    </xf>
    <xf numFmtId="49" fontId="68" fillId="50" borderId="3" xfId="815" applyNumberFormat="1" applyFont="1" applyFill="1" applyBorder="1" applyAlignment="1">
      <alignment horizontal="center" vertical="center" wrapText="1"/>
      <protection/>
    </xf>
    <xf numFmtId="0" fontId="68" fillId="0" borderId="0" xfId="815" applyFont="1" applyFill="1" applyAlignment="1">
      <alignment horizontal="center" vertical="center" wrapText="1"/>
      <protection/>
    </xf>
    <xf numFmtId="0" fontId="31" fillId="0" borderId="3" xfId="815" applyFont="1" applyFill="1" applyBorder="1" applyAlignment="1">
      <alignment horizontal="center" vertical="center" wrapText="1"/>
      <protection/>
    </xf>
    <xf numFmtId="182" fontId="22" fillId="0" borderId="3" xfId="815" applyNumberFormat="1" applyFont="1" applyFill="1" applyBorder="1" applyAlignment="1">
      <alignment horizontal="center" vertical="center" wrapText="1"/>
      <protection/>
    </xf>
    <xf numFmtId="181" fontId="31" fillId="0" borderId="3" xfId="815" applyNumberFormat="1" applyFont="1" applyFill="1" applyBorder="1" applyAlignment="1">
      <alignment horizontal="center" vertical="center" wrapText="1"/>
      <protection/>
    </xf>
    <xf numFmtId="0" fontId="57" fillId="0" borderId="0" xfId="815" applyFont="1" applyFill="1" applyAlignment="1">
      <alignment vertical="center" wrapText="1"/>
      <protection/>
    </xf>
    <xf numFmtId="0" fontId="24" fillId="0" borderId="0" xfId="815" applyFont="1" applyFill="1" applyAlignment="1">
      <alignment horizontal="center"/>
      <protection/>
    </xf>
    <xf numFmtId="0" fontId="22" fillId="0" borderId="0" xfId="815" applyFont="1" applyFill="1" applyAlignment="1">
      <alignment horizontal="left" vertical="center" wrapText="1"/>
      <protection/>
    </xf>
    <xf numFmtId="1" fontId="22" fillId="51" borderId="0" xfId="811" applyNumberFormat="1" applyFont="1" applyFill="1" applyBorder="1" applyAlignment="1" applyProtection="1">
      <alignment horizontal="right"/>
      <protection locked="0"/>
    </xf>
    <xf numFmtId="1" fontId="70" fillId="0" borderId="22" xfId="0" applyNumberFormat="1" applyFont="1" applyFill="1" applyBorder="1" applyAlignment="1" applyProtection="1">
      <alignment horizontal="left" vertical="justify" wrapText="1" shrinkToFit="1"/>
      <protection locked="0"/>
    </xf>
    <xf numFmtId="1" fontId="70" fillId="0" borderId="22" xfId="0" applyNumberFormat="1" applyFont="1" applyBorder="1" applyAlignment="1" applyProtection="1">
      <alignment horizontal="left" vertical="justify" wrapText="1" shrinkToFit="1"/>
      <protection locked="0"/>
    </xf>
    <xf numFmtId="3" fontId="22" fillId="50" borderId="3" xfId="811" applyNumberFormat="1" applyFont="1" applyFill="1" applyBorder="1" applyAlignment="1" applyProtection="1">
      <alignment horizontal="center" vertical="center"/>
      <protection/>
    </xf>
    <xf numFmtId="0" fontId="57" fillId="50" borderId="3" xfId="806" applyFont="1" applyFill="1" applyBorder="1" applyAlignment="1">
      <alignment horizontal="left" vertical="center"/>
      <protection/>
    </xf>
    <xf numFmtId="3" fontId="22" fillId="50" borderId="3" xfId="811" applyNumberFormat="1" applyFont="1" applyFill="1" applyBorder="1" applyAlignment="1" applyProtection="1">
      <alignment horizontal="center" vertical="center"/>
      <protection locked="0"/>
    </xf>
    <xf numFmtId="3" fontId="71" fillId="50" borderId="3" xfId="811" applyNumberFormat="1" applyFont="1" applyFill="1" applyBorder="1" applyAlignment="1" applyProtection="1">
      <alignment horizontal="center" vertical="center"/>
      <protection/>
    </xf>
    <xf numFmtId="1" fontId="20" fillId="50" borderId="3" xfId="811" applyNumberFormat="1" applyFont="1" applyFill="1" applyBorder="1" applyAlignment="1" applyProtection="1">
      <alignment horizontal="center" vertical="center"/>
      <protection/>
    </xf>
    <xf numFmtId="3" fontId="71" fillId="50" borderId="3" xfId="811" applyNumberFormat="1" applyFont="1" applyFill="1" applyBorder="1" applyAlignment="1" applyProtection="1">
      <alignment horizontal="center" vertical="center"/>
      <protection locked="0"/>
    </xf>
    <xf numFmtId="0" fontId="33" fillId="0" borderId="3" xfId="829" applyFont="1" applyBorder="1" applyAlignment="1">
      <alignment horizontal="left" vertical="center" wrapText="1"/>
      <protection/>
    </xf>
    <xf numFmtId="0" fontId="71" fillId="17" borderId="22" xfId="826" applyNumberFormat="1" applyFont="1" applyFill="1" applyBorder="1" applyAlignment="1" applyProtection="1">
      <alignment horizontal="left" vertical="center" wrapText="1" shrinkToFit="1"/>
      <protection/>
    </xf>
    <xf numFmtId="0" fontId="90" fillId="0" borderId="0" xfId="800" applyFont="1">
      <alignment/>
      <protection/>
    </xf>
    <xf numFmtId="0" fontId="86" fillId="0" borderId="23" xfId="800" applyFont="1" applyBorder="1" applyAlignment="1">
      <alignment horizontal="left" vertical="center" indent="1"/>
      <protection/>
    </xf>
    <xf numFmtId="0" fontId="86" fillId="0" borderId="24" xfId="800" applyFont="1" applyBorder="1" applyAlignment="1">
      <alignment horizontal="left" vertical="center" indent="1"/>
      <protection/>
    </xf>
    <xf numFmtId="0" fontId="86" fillId="0" borderId="25" xfId="800" applyFont="1" applyBorder="1" applyAlignment="1">
      <alignment horizontal="left" vertical="center" indent="1"/>
      <protection/>
    </xf>
    <xf numFmtId="0" fontId="86" fillId="0" borderId="26" xfId="800" applyFont="1" applyBorder="1" applyAlignment="1">
      <alignment horizontal="left" vertical="center" indent="1"/>
      <protection/>
    </xf>
    <xf numFmtId="0" fontId="86" fillId="0" borderId="27" xfId="800" applyFont="1" applyBorder="1" applyAlignment="1">
      <alignment horizontal="left" vertical="center" indent="1"/>
      <protection/>
    </xf>
    <xf numFmtId="0" fontId="72" fillId="0" borderId="3" xfId="815" applyFont="1" applyFill="1" applyBorder="1" applyAlignment="1">
      <alignment horizontal="left" vertical="center" wrapText="1"/>
      <protection/>
    </xf>
    <xf numFmtId="181" fontId="67" fillId="0" borderId="3" xfId="815" applyNumberFormat="1" applyFont="1" applyFill="1" applyBorder="1" applyAlignment="1">
      <alignment horizontal="center" vertical="center" wrapText="1"/>
      <protection/>
    </xf>
    <xf numFmtId="0" fontId="32" fillId="0" borderId="3" xfId="821" applyFont="1" applyFill="1" applyBorder="1" applyAlignment="1">
      <alignment horizontal="center" vertical="center"/>
      <protection/>
    </xf>
    <xf numFmtId="0" fontId="32" fillId="0" borderId="3" xfId="821" applyFont="1" applyFill="1" applyBorder="1" applyAlignment="1">
      <alignment horizontal="center" vertical="center" wrapText="1"/>
      <protection/>
    </xf>
    <xf numFmtId="3" fontId="21" fillId="0" borderId="3" xfId="829" applyNumberFormat="1" applyFont="1" applyBorder="1" applyAlignment="1">
      <alignment horizontal="center" vertical="center" wrapText="1"/>
      <protection/>
    </xf>
    <xf numFmtId="1" fontId="50" fillId="0" borderId="3" xfId="811" applyNumberFormat="1" applyFont="1" applyFill="1" applyBorder="1" applyAlignment="1" applyProtection="1">
      <alignment horizontal="center" vertical="center" wrapText="1"/>
      <protection/>
    </xf>
    <xf numFmtId="1" fontId="50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74" fillId="0" borderId="28" xfId="0" applyNumberFormat="1" applyFont="1" applyBorder="1" applyAlignment="1" applyProtection="1">
      <alignment horizontal="center" vertical="center" wrapText="1" shrinkToFit="1"/>
      <protection/>
    </xf>
    <xf numFmtId="3" fontId="74" fillId="50" borderId="3" xfId="811" applyNumberFormat="1" applyFont="1" applyFill="1" applyBorder="1" applyAlignment="1" applyProtection="1">
      <alignment horizontal="center" vertical="center"/>
      <protection locked="0"/>
    </xf>
    <xf numFmtId="181" fontId="74" fillId="50" borderId="3" xfId="811" applyNumberFormat="1" applyFont="1" applyFill="1" applyBorder="1" applyAlignment="1" applyProtection="1">
      <alignment horizontal="center" vertical="center"/>
      <protection locked="0"/>
    </xf>
    <xf numFmtId="1" fontId="74" fillId="0" borderId="28" xfId="0" applyNumberFormat="1" applyFont="1" applyFill="1" applyBorder="1" applyAlignment="1" applyProtection="1">
      <alignment horizontal="center" vertical="center"/>
      <protection locked="0"/>
    </xf>
    <xf numFmtId="1" fontId="74" fillId="0" borderId="3" xfId="811" applyNumberFormat="1" applyFont="1" applyFill="1" applyBorder="1" applyAlignment="1" applyProtection="1">
      <alignment horizontal="center" vertical="center"/>
      <protection locked="0"/>
    </xf>
    <xf numFmtId="1" fontId="74" fillId="0" borderId="3" xfId="0" applyNumberFormat="1" applyFont="1" applyFill="1" applyBorder="1" applyAlignment="1" applyProtection="1">
      <alignment horizontal="center" vertical="center"/>
      <protection locked="0"/>
    </xf>
    <xf numFmtId="181" fontId="70" fillId="50" borderId="3" xfId="811" applyNumberFormat="1" applyFont="1" applyFill="1" applyBorder="1" applyAlignment="1" applyProtection="1">
      <alignment horizontal="center" vertical="center"/>
      <protection locked="0"/>
    </xf>
    <xf numFmtId="3" fontId="21" fillId="0" borderId="3" xfId="821" applyNumberFormat="1" applyFont="1" applyFill="1" applyBorder="1" applyAlignment="1">
      <alignment horizontal="center" vertical="center" wrapText="1"/>
      <protection/>
    </xf>
    <xf numFmtId="1" fontId="20" fillId="0" borderId="0" xfId="811" applyNumberFormat="1" applyFont="1" applyFill="1" applyAlignment="1" applyProtection="1">
      <alignment horizontal="center" vertical="center" wrapText="1"/>
      <protection locked="0"/>
    </xf>
    <xf numFmtId="1" fontId="20" fillId="50" borderId="3" xfId="811" applyNumberFormat="1" applyFont="1" applyFill="1" applyBorder="1" applyAlignment="1" applyProtection="1">
      <alignment horizontal="center" vertical="center" wrapText="1"/>
      <protection/>
    </xf>
    <xf numFmtId="1" fontId="20" fillId="50" borderId="3" xfId="811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811" applyNumberFormat="1" applyFont="1" applyFill="1" applyBorder="1" applyAlignment="1" applyProtection="1">
      <alignment horizontal="center" vertical="center" wrapText="1"/>
      <protection/>
    </xf>
    <xf numFmtId="1" fontId="20" fillId="0" borderId="3" xfId="811" applyNumberFormat="1" applyFont="1" applyFill="1" applyBorder="1" applyAlignment="1" applyProtection="1">
      <alignment horizontal="center" vertical="center"/>
      <protection locked="0"/>
    </xf>
    <xf numFmtId="181" fontId="71" fillId="50" borderId="3" xfId="811" applyNumberFormat="1" applyFont="1" applyFill="1" applyBorder="1" applyAlignment="1" applyProtection="1">
      <alignment horizontal="center" vertical="center"/>
      <protection/>
    </xf>
    <xf numFmtId="181" fontId="22" fillId="50" borderId="3" xfId="811" applyNumberFormat="1" applyFont="1" applyFill="1" applyBorder="1" applyAlignment="1" applyProtection="1">
      <alignment horizontal="center" vertical="center"/>
      <protection/>
    </xf>
    <xf numFmtId="1" fontId="32" fillId="0" borderId="3" xfId="829" applyNumberFormat="1" applyFont="1" applyBorder="1" applyAlignment="1">
      <alignment horizontal="center" vertical="center" wrapText="1"/>
      <protection/>
    </xf>
    <xf numFmtId="182" fontId="32" fillId="0" borderId="3" xfId="829" applyNumberFormat="1" applyFont="1" applyBorder="1" applyAlignment="1">
      <alignment horizontal="center" vertical="center" wrapText="1"/>
      <protection/>
    </xf>
    <xf numFmtId="3" fontId="32" fillId="0" borderId="3" xfId="829" applyNumberFormat="1" applyFont="1" applyBorder="1" applyAlignment="1">
      <alignment horizontal="center" vertical="center" wrapText="1"/>
      <protection/>
    </xf>
    <xf numFmtId="1" fontId="32" fillId="50" borderId="3" xfId="829" applyNumberFormat="1" applyFont="1" applyFill="1" applyBorder="1" applyAlignment="1">
      <alignment horizontal="center" vertical="center" wrapText="1"/>
      <protection/>
    </xf>
    <xf numFmtId="1" fontId="32" fillId="0" borderId="3" xfId="827" applyNumberFormat="1" applyFont="1" applyBorder="1" applyAlignment="1">
      <alignment horizontal="center" vertical="center" wrapText="1"/>
      <protection/>
    </xf>
    <xf numFmtId="1" fontId="32" fillId="0" borderId="3" xfId="821" applyNumberFormat="1" applyFont="1" applyFill="1" applyBorder="1" applyAlignment="1">
      <alignment horizontal="center" vertical="center" wrapText="1"/>
      <protection/>
    </xf>
    <xf numFmtId="1" fontId="32" fillId="0" borderId="3" xfId="821" applyNumberFormat="1" applyFont="1" applyBorder="1" applyAlignment="1">
      <alignment horizontal="center" vertical="center" wrapText="1"/>
      <protection/>
    </xf>
    <xf numFmtId="3" fontId="74" fillId="0" borderId="3" xfId="811" applyNumberFormat="1" applyFont="1" applyFill="1" applyBorder="1" applyAlignment="1" applyProtection="1">
      <alignment horizontal="center" vertical="center"/>
      <protection locked="0"/>
    </xf>
    <xf numFmtId="1" fontId="70" fillId="0" borderId="28" xfId="0" applyNumberFormat="1" applyFont="1" applyBorder="1" applyAlignment="1" applyProtection="1">
      <alignment horizontal="center" vertical="center" wrapText="1" shrinkToFit="1"/>
      <protection/>
    </xf>
    <xf numFmtId="3" fontId="70" fillId="50" borderId="3" xfId="811" applyNumberFormat="1" applyFont="1" applyFill="1" applyBorder="1" applyAlignment="1" applyProtection="1">
      <alignment horizontal="center" vertical="center"/>
      <protection locked="0"/>
    </xf>
    <xf numFmtId="1" fontId="70" fillId="0" borderId="28" xfId="0" applyNumberFormat="1" applyFont="1" applyFill="1" applyBorder="1" applyAlignment="1" applyProtection="1">
      <alignment horizontal="center" vertical="center"/>
      <protection locked="0"/>
    </xf>
    <xf numFmtId="1" fontId="70" fillId="0" borderId="3" xfId="811" applyNumberFormat="1" applyFont="1" applyFill="1" applyBorder="1" applyAlignment="1" applyProtection="1">
      <alignment horizontal="center" vertical="center"/>
      <protection locked="0"/>
    </xf>
    <xf numFmtId="1" fontId="70" fillId="0" borderId="3" xfId="0" applyNumberFormat="1" applyFont="1" applyFill="1" applyBorder="1" applyAlignment="1" applyProtection="1">
      <alignment horizontal="center" vertical="center"/>
      <protection locked="0"/>
    </xf>
    <xf numFmtId="3" fontId="70" fillId="0" borderId="3" xfId="811" applyNumberFormat="1" applyFont="1" applyFill="1" applyBorder="1" applyAlignment="1" applyProtection="1">
      <alignment horizontal="center" vertical="center"/>
      <protection locked="0"/>
    </xf>
    <xf numFmtId="0" fontId="71" fillId="50" borderId="3" xfId="826" applyNumberFormat="1" applyFont="1" applyFill="1" applyBorder="1" applyAlignment="1" applyProtection="1">
      <alignment horizontal="left" vertical="justify" shrinkToFit="1"/>
      <protection/>
    </xf>
    <xf numFmtId="1" fontId="71" fillId="50" borderId="3" xfId="811" applyNumberFormat="1" applyFont="1" applyFill="1" applyBorder="1" applyAlignment="1" applyProtection="1">
      <alignment horizontal="center" vertical="center"/>
      <protection locked="0"/>
    </xf>
    <xf numFmtId="1" fontId="71" fillId="50" borderId="3" xfId="811" applyNumberFormat="1" applyFont="1" applyFill="1" applyBorder="1" applyAlignment="1" applyProtection="1">
      <alignment vertical="center"/>
      <protection locked="0"/>
    </xf>
    <xf numFmtId="1" fontId="50" fillId="50" borderId="0" xfId="811" applyNumberFormat="1" applyFont="1" applyFill="1" applyBorder="1" applyAlignment="1" applyProtection="1">
      <alignment vertical="center"/>
      <protection locked="0"/>
    </xf>
    <xf numFmtId="1" fontId="22" fillId="50" borderId="3" xfId="811" applyNumberFormat="1" applyFont="1" applyFill="1" applyBorder="1" applyAlignment="1" applyProtection="1">
      <alignment vertical="center"/>
      <protection locked="0"/>
    </xf>
    <xf numFmtId="1" fontId="22" fillId="50" borderId="0" xfId="811" applyNumberFormat="1" applyFont="1" applyFill="1" applyBorder="1" applyAlignment="1" applyProtection="1">
      <alignment horizontal="right"/>
      <protection locked="0"/>
    </xf>
    <xf numFmtId="1" fontId="46" fillId="50" borderId="0" xfId="811" applyNumberFormat="1" applyFont="1" applyFill="1" applyBorder="1" applyAlignment="1" applyProtection="1">
      <alignment horizontal="left" wrapText="1" shrinkToFit="1"/>
      <protection locked="0"/>
    </xf>
    <xf numFmtId="1" fontId="45" fillId="50" borderId="0" xfId="811" applyNumberFormat="1" applyFont="1" applyFill="1" applyBorder="1" applyAlignment="1" applyProtection="1">
      <alignment horizontal="right"/>
      <protection locked="0"/>
    </xf>
    <xf numFmtId="1" fontId="22" fillId="50" borderId="3" xfId="811" applyNumberFormat="1" applyFont="1" applyFill="1" applyBorder="1" applyAlignment="1" applyProtection="1">
      <alignment horizontal="center" vertical="center"/>
      <protection locked="0"/>
    </xf>
    <xf numFmtId="1" fontId="22" fillId="0" borderId="0" xfId="829" applyNumberFormat="1" applyFont="1" applyAlignment="1">
      <alignment vertical="center" wrapText="1"/>
      <protection/>
    </xf>
    <xf numFmtId="3" fontId="22" fillId="0" borderId="0" xfId="829" applyNumberFormat="1" applyFont="1" applyAlignment="1">
      <alignment vertical="center" wrapText="1"/>
      <protection/>
    </xf>
    <xf numFmtId="181" fontId="22" fillId="50" borderId="3" xfId="811" applyNumberFormat="1" applyFont="1" applyFill="1" applyBorder="1" applyAlignment="1" applyProtection="1">
      <alignment horizontal="center" vertical="center"/>
      <protection locked="0"/>
    </xf>
    <xf numFmtId="0" fontId="91" fillId="0" borderId="0" xfId="800" applyFont="1" applyAlignment="1">
      <alignment horizontal="center" vertical="center"/>
      <protection/>
    </xf>
    <xf numFmtId="0" fontId="58" fillId="0" borderId="0" xfId="828" applyFont="1" applyFill="1" applyBorder="1" applyAlignment="1">
      <alignment horizontal="center" vertical="center" wrapText="1"/>
      <protection/>
    </xf>
    <xf numFmtId="0" fontId="51" fillId="0" borderId="28" xfId="815" applyFont="1" applyFill="1" applyBorder="1" applyAlignment="1">
      <alignment horizontal="left" vertical="center" wrapText="1" indent="1"/>
      <protection/>
    </xf>
    <xf numFmtId="0" fontId="51" fillId="0" borderId="29" xfId="815" applyFont="1" applyFill="1" applyBorder="1" applyAlignment="1">
      <alignment horizontal="left" vertical="center" wrapText="1" indent="1"/>
      <protection/>
    </xf>
    <xf numFmtId="0" fontId="51" fillId="0" borderId="25" xfId="815" applyFont="1" applyFill="1" applyBorder="1" applyAlignment="1">
      <alignment horizontal="left" vertical="center" wrapText="1" indent="1"/>
      <protection/>
    </xf>
    <xf numFmtId="0" fontId="61" fillId="0" borderId="28" xfId="815" applyFont="1" applyFill="1" applyBorder="1" applyAlignment="1">
      <alignment horizontal="left" vertical="center" wrapText="1" indent="1"/>
      <protection/>
    </xf>
    <xf numFmtId="0" fontId="61" fillId="0" borderId="29" xfId="815" applyFont="1" applyFill="1" applyBorder="1" applyAlignment="1">
      <alignment horizontal="left" vertical="center" wrapText="1" indent="1"/>
      <protection/>
    </xf>
    <xf numFmtId="0" fontId="61" fillId="0" borderId="26" xfId="815" applyFont="1" applyFill="1" applyBorder="1" applyAlignment="1">
      <alignment horizontal="left" vertical="center" wrapText="1" indent="1"/>
      <protection/>
    </xf>
    <xf numFmtId="0" fontId="61" fillId="0" borderId="25" xfId="815" applyFont="1" applyFill="1" applyBorder="1" applyAlignment="1">
      <alignment horizontal="left" vertical="center" wrapText="1" indent="1"/>
      <protection/>
    </xf>
    <xf numFmtId="0" fontId="62" fillId="0" borderId="0" xfId="815" applyFont="1" applyFill="1" applyBorder="1" applyAlignment="1">
      <alignment horizontal="center" vertical="center" wrapText="1"/>
      <protection/>
    </xf>
    <xf numFmtId="0" fontId="64" fillId="0" borderId="0" xfId="815" applyFont="1" applyFill="1" applyBorder="1" applyAlignment="1">
      <alignment horizontal="center" vertical="center" wrapText="1"/>
      <protection/>
    </xf>
    <xf numFmtId="0" fontId="66" fillId="0" borderId="30" xfId="815" applyFont="1" applyFill="1" applyBorder="1" applyAlignment="1">
      <alignment horizontal="right"/>
      <protection/>
    </xf>
    <xf numFmtId="0" fontId="66" fillId="0" borderId="0" xfId="815" applyFont="1" applyFill="1" applyBorder="1" applyAlignment="1">
      <alignment horizontal="right"/>
      <protection/>
    </xf>
    <xf numFmtId="0" fontId="31" fillId="0" borderId="28" xfId="815" applyFont="1" applyFill="1" applyBorder="1" applyAlignment="1">
      <alignment horizontal="center" vertical="center" wrapText="1"/>
      <protection/>
    </xf>
    <xf numFmtId="0" fontId="31" fillId="0" borderId="25" xfId="815" applyFont="1" applyFill="1" applyBorder="1" applyAlignment="1">
      <alignment horizontal="center" vertical="center" wrapText="1"/>
      <protection/>
    </xf>
    <xf numFmtId="0" fontId="67" fillId="0" borderId="22" xfId="815" applyFont="1" applyFill="1" applyBorder="1" applyAlignment="1">
      <alignment horizontal="center" vertical="center" wrapText="1"/>
      <protection/>
    </xf>
    <xf numFmtId="0" fontId="67" fillId="0" borderId="31" xfId="815" applyFont="1" applyFill="1" applyBorder="1" applyAlignment="1">
      <alignment horizontal="center" vertical="center" wrapText="1"/>
      <protection/>
    </xf>
    <xf numFmtId="0" fontId="67" fillId="0" borderId="32" xfId="815" applyFont="1" applyFill="1" applyBorder="1" applyAlignment="1">
      <alignment horizontal="center" vertical="center" wrapText="1"/>
      <protection/>
    </xf>
    <xf numFmtId="0" fontId="67" fillId="0" borderId="3" xfId="815" applyFont="1" applyFill="1" applyBorder="1" applyAlignment="1">
      <alignment horizontal="center" vertical="center" wrapText="1"/>
      <protection/>
    </xf>
    <xf numFmtId="0" fontId="69" fillId="0" borderId="22" xfId="815" applyFont="1" applyFill="1" applyBorder="1" applyAlignment="1">
      <alignment horizontal="center" vertical="center" wrapText="1"/>
      <protection/>
    </xf>
    <xf numFmtId="0" fontId="69" fillId="0" borderId="31" xfId="815" applyFont="1" applyFill="1" applyBorder="1" applyAlignment="1">
      <alignment horizontal="center" vertical="center" wrapText="1"/>
      <protection/>
    </xf>
    <xf numFmtId="0" fontId="69" fillId="0" borderId="32" xfId="815" applyFont="1" applyFill="1" applyBorder="1" applyAlignment="1">
      <alignment horizontal="center" vertical="center" wrapText="1"/>
      <protection/>
    </xf>
    <xf numFmtId="0" fontId="53" fillId="0" borderId="33" xfId="821" applyFont="1" applyFill="1" applyBorder="1" applyAlignment="1">
      <alignment horizontal="center" vertical="center" wrapText="1"/>
      <protection/>
    </xf>
    <xf numFmtId="0" fontId="53" fillId="0" borderId="0" xfId="821" applyFont="1" applyFill="1" applyBorder="1" applyAlignment="1">
      <alignment horizontal="center" vertical="center" wrapText="1"/>
      <protection/>
    </xf>
    <xf numFmtId="0" fontId="32" fillId="0" borderId="22" xfId="829" applyFont="1" applyBorder="1" applyAlignment="1">
      <alignment horizontal="center" vertical="center" wrapText="1"/>
      <protection/>
    </xf>
    <xf numFmtId="0" fontId="32" fillId="0" borderId="32" xfId="829" applyFont="1" applyBorder="1" applyAlignment="1">
      <alignment horizontal="center" vertical="center" wrapText="1"/>
      <protection/>
    </xf>
    <xf numFmtId="0" fontId="33" fillId="0" borderId="0" xfId="827" applyFont="1" applyAlignment="1">
      <alignment horizontal="center" vertical="top" wrapText="1"/>
      <protection/>
    </xf>
    <xf numFmtId="0" fontId="33" fillId="0" borderId="0" xfId="829" applyFont="1" applyFill="1" applyAlignment="1">
      <alignment horizontal="center" vertical="top" wrapText="1"/>
      <protection/>
    </xf>
    <xf numFmtId="0" fontId="21" fillId="0" borderId="3" xfId="821" applyFont="1" applyFill="1" applyBorder="1" applyAlignment="1">
      <alignment horizontal="center" vertical="center" wrapText="1"/>
      <protection/>
    </xf>
    <xf numFmtId="14" fontId="21" fillId="0" borderId="3" xfId="821" applyNumberFormat="1" applyFont="1" applyFill="1" applyBorder="1" applyAlignment="1">
      <alignment horizontal="center" vertical="center" wrapText="1"/>
      <protection/>
    </xf>
    <xf numFmtId="49" fontId="21" fillId="0" borderId="28" xfId="827" applyNumberFormat="1" applyFont="1" applyBorder="1" applyAlignment="1">
      <alignment horizontal="center" vertical="center" wrapText="1"/>
      <protection/>
    </xf>
    <xf numFmtId="49" fontId="21" fillId="0" borderId="25" xfId="827" applyNumberFormat="1" applyFont="1" applyBorder="1" applyAlignment="1">
      <alignment horizontal="center" vertical="center" wrapText="1"/>
      <protection/>
    </xf>
    <xf numFmtId="0" fontId="45" fillId="0" borderId="30" xfId="829" applyFont="1" applyFill="1" applyBorder="1" applyAlignment="1">
      <alignment horizontal="right" vertical="center" wrapText="1"/>
      <protection/>
    </xf>
    <xf numFmtId="1" fontId="21" fillId="0" borderId="0" xfId="811" applyNumberFormat="1" applyFont="1" applyFill="1" applyAlignment="1" applyProtection="1">
      <alignment horizontal="center" vertical="top" wrapText="1"/>
      <protection locked="0"/>
    </xf>
    <xf numFmtId="1" fontId="73" fillId="0" borderId="22" xfId="811" applyNumberFormat="1" applyFont="1" applyFill="1" applyBorder="1" applyAlignment="1" applyProtection="1">
      <alignment horizontal="center" vertical="center" wrapText="1"/>
      <protection/>
    </xf>
    <xf numFmtId="1" fontId="73" fillId="0" borderId="31" xfId="811" applyNumberFormat="1" applyFont="1" applyFill="1" applyBorder="1" applyAlignment="1" applyProtection="1">
      <alignment horizontal="center" vertical="center" wrapText="1"/>
      <protection/>
    </xf>
    <xf numFmtId="1" fontId="73" fillId="0" borderId="32" xfId="811" applyNumberFormat="1" applyFont="1" applyFill="1" applyBorder="1" applyAlignment="1" applyProtection="1">
      <alignment horizontal="center" vertical="center" wrapText="1"/>
      <protection/>
    </xf>
    <xf numFmtId="1" fontId="73" fillId="0" borderId="22" xfId="811" applyNumberFormat="1" applyFont="1" applyFill="1" applyBorder="1" applyAlignment="1" applyProtection="1">
      <alignment horizontal="center" vertical="center" wrapText="1"/>
      <protection locked="0"/>
    </xf>
    <xf numFmtId="1" fontId="73" fillId="0" borderId="31" xfId="811" applyNumberFormat="1" applyFont="1" applyFill="1" applyBorder="1" applyAlignment="1" applyProtection="1">
      <alignment horizontal="center" vertical="center" wrapText="1"/>
      <protection locked="0"/>
    </xf>
    <xf numFmtId="1" fontId="73" fillId="0" borderId="32" xfId="811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811" applyNumberFormat="1" applyFont="1" applyFill="1" applyBorder="1" applyAlignment="1" applyProtection="1">
      <alignment horizontal="center"/>
      <protection locked="0"/>
    </xf>
    <xf numFmtId="0" fontId="45" fillId="0" borderId="30" xfId="829" applyFont="1" applyFill="1" applyBorder="1" applyAlignment="1">
      <alignment horizontal="center" vertical="center" wrapText="1"/>
      <protection/>
    </xf>
    <xf numFmtId="0" fontId="53" fillId="0" borderId="31" xfId="821" applyFont="1" applyFill="1" applyBorder="1" applyAlignment="1">
      <alignment horizontal="center" vertical="center" wrapText="1"/>
      <protection/>
    </xf>
    <xf numFmtId="0" fontId="53" fillId="0" borderId="32" xfId="821" applyFont="1" applyFill="1" applyBorder="1" applyAlignment="1">
      <alignment horizontal="center" vertical="center" wrapText="1"/>
      <protection/>
    </xf>
    <xf numFmtId="1" fontId="50" fillId="0" borderId="30" xfId="811" applyNumberFormat="1" applyFont="1" applyFill="1" applyBorder="1" applyAlignment="1" applyProtection="1">
      <alignment horizontal="center" vertical="top" wrapText="1"/>
      <protection locked="0"/>
    </xf>
    <xf numFmtId="1" fontId="22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49" fillId="0" borderId="3" xfId="811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811" applyNumberFormat="1" applyFont="1" applyFill="1" applyBorder="1" applyAlignment="1" applyProtection="1">
      <alignment horizontal="center" vertical="center" wrapText="1"/>
      <protection locked="0"/>
    </xf>
  </cellXfs>
  <cellStyles count="873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 5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4" xfId="56"/>
    <cellStyle name="20% - Accent6 5" xfId="57"/>
    <cellStyle name="20% - Accent6_П_1" xfId="58"/>
    <cellStyle name="20% - Акцент1" xfId="59"/>
    <cellStyle name="20% — акцент1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2 4" xfId="67"/>
    <cellStyle name="20% — акцент1 2 4" xfId="68"/>
    <cellStyle name="20% - Акцент1 3" xfId="69"/>
    <cellStyle name="20% — акцент1 3" xfId="70"/>
    <cellStyle name="20% - Акцент1 3 2" xfId="71"/>
    <cellStyle name="20% — акцент1 3 2" xfId="72"/>
    <cellStyle name="20% - Акцент1 3 3" xfId="73"/>
    <cellStyle name="20% — акцент1 3 3" xfId="74"/>
    <cellStyle name="20% - Акцент1 3 4" xfId="75"/>
    <cellStyle name="20% — акцент1 3 4" xfId="76"/>
    <cellStyle name="20% - Акцент1 4" xfId="77"/>
    <cellStyle name="20% - Акцент1 4 2" xfId="78"/>
    <cellStyle name="20% - Акцент1 5" xfId="79"/>
    <cellStyle name="20% - Акцент1 5 2" xfId="80"/>
    <cellStyle name="20% - Акцент1 6" xfId="81"/>
    <cellStyle name="20% - Акцент1 7" xfId="82"/>
    <cellStyle name="20% - Акцент1 8" xfId="83"/>
    <cellStyle name="20% - Акцент1_16 " xfId="84"/>
    <cellStyle name="20% - Акцент2" xfId="85"/>
    <cellStyle name="20% — акцент2" xfId="86"/>
    <cellStyle name="20% - Акцент2 2" xfId="87"/>
    <cellStyle name="20% — акцент2 2" xfId="88"/>
    <cellStyle name="20% - Акцент2 2 2" xfId="89"/>
    <cellStyle name="20% — акцент2 2 2" xfId="90"/>
    <cellStyle name="20% - Акцент2 2 3" xfId="91"/>
    <cellStyle name="20% — акцент2 2 3" xfId="92"/>
    <cellStyle name="20% - Акцент2 2 4" xfId="93"/>
    <cellStyle name="20% — акцент2 2 4" xfId="94"/>
    <cellStyle name="20% - Акцент2 3" xfId="95"/>
    <cellStyle name="20% — акцент2 3" xfId="96"/>
    <cellStyle name="20% - Акцент2 3 2" xfId="97"/>
    <cellStyle name="20% — акцент2 3 2" xfId="98"/>
    <cellStyle name="20% - Акцент2 3 3" xfId="99"/>
    <cellStyle name="20% — акцент2 3 3" xfId="100"/>
    <cellStyle name="20% - Акцент2 3 4" xfId="101"/>
    <cellStyle name="20% — акцент2 3 4" xfId="102"/>
    <cellStyle name="20% - Акцент2 4" xfId="103"/>
    <cellStyle name="20% - Акцент2 4 2" xfId="104"/>
    <cellStyle name="20% - Акцент2 5" xfId="105"/>
    <cellStyle name="20% - Акцент2 5 2" xfId="106"/>
    <cellStyle name="20% - Акцент2 6" xfId="107"/>
    <cellStyle name="20% - Акцент2 7" xfId="108"/>
    <cellStyle name="20% - Акцент2 8" xfId="109"/>
    <cellStyle name="20% - Акцент2_16 " xfId="110"/>
    <cellStyle name="20% - Акцент3" xfId="111"/>
    <cellStyle name="20% — акцент3" xfId="112"/>
    <cellStyle name="20% - Акцент3 2" xfId="113"/>
    <cellStyle name="20% — акцент3 2" xfId="114"/>
    <cellStyle name="20% - Акцент3 2 2" xfId="115"/>
    <cellStyle name="20% — акцент3 2 2" xfId="116"/>
    <cellStyle name="20% - Акцент3 2 3" xfId="117"/>
    <cellStyle name="20% — акцент3 2 3" xfId="118"/>
    <cellStyle name="20% - Акцент3 2 4" xfId="119"/>
    <cellStyle name="20% — акцент3 2 4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4" xfId="129"/>
    <cellStyle name="20% - Акцент3 4 2" xfId="130"/>
    <cellStyle name="20% - Акцент3 5" xfId="131"/>
    <cellStyle name="20% - Акцент3 5 2" xfId="132"/>
    <cellStyle name="20% - Акцент3 6" xfId="133"/>
    <cellStyle name="20% - Акцент3 7" xfId="134"/>
    <cellStyle name="20% - Акцент3 8" xfId="135"/>
    <cellStyle name="20% - Акцент3_16 " xfId="136"/>
    <cellStyle name="20% - Акцент4" xfId="137"/>
    <cellStyle name="20% — акцент4" xfId="138"/>
    <cellStyle name="20% - Акцент4 2" xfId="139"/>
    <cellStyle name="20% — акцент4 2" xfId="140"/>
    <cellStyle name="20% - Акцент4 2 2" xfId="141"/>
    <cellStyle name="20% — акцент4 2 2" xfId="142"/>
    <cellStyle name="20% - Акцент4 2 3" xfId="143"/>
    <cellStyle name="20% — акцент4 2 3" xfId="144"/>
    <cellStyle name="20% - Акцент4 2 4" xfId="145"/>
    <cellStyle name="20% — акцент4 2 4" xfId="146"/>
    <cellStyle name="20% - Акцент4 3" xfId="147"/>
    <cellStyle name="20% — акцент4 3" xfId="148"/>
    <cellStyle name="20% - Акцент4 3 2" xfId="149"/>
    <cellStyle name="20% — акцент4 3 2" xfId="150"/>
    <cellStyle name="20% - Акцент4 3 3" xfId="151"/>
    <cellStyle name="20% — акцент4 3 3" xfId="152"/>
    <cellStyle name="20% - Акцент4 3 4" xfId="153"/>
    <cellStyle name="20% — акцент4 3 4" xfId="154"/>
    <cellStyle name="20% - Акцент4 4" xfId="155"/>
    <cellStyle name="20% - Акцент4 4 2" xfId="156"/>
    <cellStyle name="20% - Акцент4 5" xfId="157"/>
    <cellStyle name="20% - Акцент4 5 2" xfId="158"/>
    <cellStyle name="20% - Акцент4 6" xfId="159"/>
    <cellStyle name="20% - Акцент4 7" xfId="160"/>
    <cellStyle name="20% - Акцент4 8" xfId="161"/>
    <cellStyle name="20% - Акцент4_16 " xfId="162"/>
    <cellStyle name="20% - Акцент5" xfId="163"/>
    <cellStyle name="20% — акцент5" xfId="164"/>
    <cellStyle name="20% - Акцент5 2" xfId="165"/>
    <cellStyle name="20% — акцент5 2" xfId="166"/>
    <cellStyle name="20% - Акцент5 2 2" xfId="167"/>
    <cellStyle name="20% — акцент5 2 2" xfId="168"/>
    <cellStyle name="20% - Акцент5 2 3" xfId="169"/>
    <cellStyle name="20% — акцент5 2 3" xfId="170"/>
    <cellStyle name="20% - Акцент5 2 4" xfId="171"/>
    <cellStyle name="20% — акцент5 2 4" xfId="172"/>
    <cellStyle name="20% - Акцент5 3" xfId="173"/>
    <cellStyle name="20% - Акцент5 3 2" xfId="174"/>
    <cellStyle name="20% - Акцент5 4" xfId="175"/>
    <cellStyle name="20% - Акцент5 4 2" xfId="176"/>
    <cellStyle name="20% - Акцент5 5" xfId="177"/>
    <cellStyle name="20% - Акцент5 5 2" xfId="178"/>
    <cellStyle name="20% - Акцент5 6" xfId="179"/>
    <cellStyle name="20% - Акцент5 7" xfId="180"/>
    <cellStyle name="20% - Акцент5 8" xfId="181"/>
    <cellStyle name="20% - Акцент6" xfId="182"/>
    <cellStyle name="20% — акцент6" xfId="183"/>
    <cellStyle name="20% - Акцент6 2" xfId="184"/>
    <cellStyle name="20% — акцент6 2" xfId="185"/>
    <cellStyle name="20% - Акцент6 2 2" xfId="186"/>
    <cellStyle name="20% — акцент6 2 2" xfId="187"/>
    <cellStyle name="20% - Акцент6 2 3" xfId="188"/>
    <cellStyle name="20% — акцент6 2 3" xfId="189"/>
    <cellStyle name="20% - Акцент6 2 4" xfId="190"/>
    <cellStyle name="20% — акцент6 2 4" xfId="191"/>
    <cellStyle name="20% - Акцент6 3" xfId="192"/>
    <cellStyle name="20% — акцент6 3" xfId="193"/>
    <cellStyle name="20% - Акцент6 3 2" xfId="194"/>
    <cellStyle name="20% — акцент6 3 2" xfId="195"/>
    <cellStyle name="20% - Акцент6 3 3" xfId="196"/>
    <cellStyle name="20% — акцент6 3 3" xfId="197"/>
    <cellStyle name="20% - Акцент6 3 4" xfId="198"/>
    <cellStyle name="20% — акцент6 3 4" xfId="199"/>
    <cellStyle name="20% - Акцент6 4" xfId="200"/>
    <cellStyle name="20% - Акцент6 4 2" xfId="201"/>
    <cellStyle name="20% - Акцент6 5" xfId="202"/>
    <cellStyle name="20% - Акцент6 5 2" xfId="203"/>
    <cellStyle name="20% - Акцент6 6" xfId="204"/>
    <cellStyle name="20% - Акцент6 7" xfId="205"/>
    <cellStyle name="20% - Акцент6 8" xfId="206"/>
    <cellStyle name="20% - Акцент6_16 " xfId="207"/>
    <cellStyle name="20% – Акцентування1" xfId="208"/>
    <cellStyle name="20% – Акцентування1 2" xfId="209"/>
    <cellStyle name="20% – Акцентування1 2 2" xfId="210"/>
    <cellStyle name="20% – Акцентування1 3" xfId="211"/>
    <cellStyle name="20% – Акцентування1 4" xfId="212"/>
    <cellStyle name="20% – Акцентування1 5" xfId="213"/>
    <cellStyle name="20% – Акцентування2" xfId="214"/>
    <cellStyle name="20% – Акцентування2 2" xfId="215"/>
    <cellStyle name="20% – Акцентування2 2 2" xfId="216"/>
    <cellStyle name="20% – Акцентування2 3" xfId="217"/>
    <cellStyle name="20% – Акцентування2 4" xfId="218"/>
    <cellStyle name="20% – Акцентування2 5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 3" xfId="223"/>
    <cellStyle name="20% – Акцентування3 4" xfId="224"/>
    <cellStyle name="20% – Акцентування3 5" xfId="225"/>
    <cellStyle name="20% – Акцентування4" xfId="226"/>
    <cellStyle name="20% – Акцентування4 2" xfId="227"/>
    <cellStyle name="20% – Акцентування4 2 2" xfId="228"/>
    <cellStyle name="20% – Акцентування4 3" xfId="229"/>
    <cellStyle name="20% – Акцентування4 4" xfId="230"/>
    <cellStyle name="20% – Акцентування4 5" xfId="231"/>
    <cellStyle name="20% – Акцентування5" xfId="232"/>
    <cellStyle name="20% – Акцентування5 2" xfId="233"/>
    <cellStyle name="20% – Акцентування5 2 2" xfId="234"/>
    <cellStyle name="20% – Акцентування5 3" xfId="235"/>
    <cellStyle name="20% – Акцентування5 4" xfId="236"/>
    <cellStyle name="20% – Акцентування5 5" xfId="237"/>
    <cellStyle name="20% – Акцентування6" xfId="238"/>
    <cellStyle name="20% – Акцентування6 2" xfId="239"/>
    <cellStyle name="20% – Акцентування6 2 2" xfId="240"/>
    <cellStyle name="20% – Акцентування6 3" xfId="241"/>
    <cellStyle name="20% – Акцентування6 4" xfId="242"/>
    <cellStyle name="20% – Акцентування6 5" xfId="243"/>
    <cellStyle name="40% - Accent1" xfId="244"/>
    <cellStyle name="40% - Accent1 2" xfId="245"/>
    <cellStyle name="40% - Accent1 2 2" xfId="246"/>
    <cellStyle name="40% - Accent1 3" xfId="247"/>
    <cellStyle name="40% - Accent1 4" xfId="248"/>
    <cellStyle name="40% - Accent1 5" xfId="249"/>
    <cellStyle name="40% - Accent1_П_1" xfId="250"/>
    <cellStyle name="40% - Accent2" xfId="251"/>
    <cellStyle name="40% - Accent2 2" xfId="252"/>
    <cellStyle name="40% - Accent2 2 2" xfId="253"/>
    <cellStyle name="40% - Accent2 3" xfId="254"/>
    <cellStyle name="40% - Accent2 4" xfId="255"/>
    <cellStyle name="40% - Accent2 5" xfId="256"/>
    <cellStyle name="40% - Accent2_П_1" xfId="257"/>
    <cellStyle name="40% - Accent3" xfId="258"/>
    <cellStyle name="40% - Accent3 2" xfId="259"/>
    <cellStyle name="40% - Accent3 2 2" xfId="260"/>
    <cellStyle name="40% - Accent3 3" xfId="261"/>
    <cellStyle name="40% - Accent3 4" xfId="262"/>
    <cellStyle name="40% - Accent3 5" xfId="263"/>
    <cellStyle name="40% - Accent3_П_1" xfId="264"/>
    <cellStyle name="40% - Accent4" xfId="265"/>
    <cellStyle name="40% - Accent4 2" xfId="266"/>
    <cellStyle name="40% - Accent4 2 2" xfId="267"/>
    <cellStyle name="40% - Accent4 3" xfId="268"/>
    <cellStyle name="40% - Accent4 4" xfId="269"/>
    <cellStyle name="40% - Accent4 5" xfId="270"/>
    <cellStyle name="40% - Accent4_П_1" xfId="271"/>
    <cellStyle name="40% - Accent5" xfId="272"/>
    <cellStyle name="40% - Accent5 2" xfId="273"/>
    <cellStyle name="40% - Accent5 2 2" xfId="274"/>
    <cellStyle name="40% - Accent5 3" xfId="275"/>
    <cellStyle name="40% - Accent5 4" xfId="276"/>
    <cellStyle name="40% - Accent5 5" xfId="277"/>
    <cellStyle name="40% - Accent5_П_1" xfId="278"/>
    <cellStyle name="40% - Accent6" xfId="279"/>
    <cellStyle name="40% - Accent6 2" xfId="280"/>
    <cellStyle name="40% - Accent6 2 2" xfId="281"/>
    <cellStyle name="40% - Accent6 3" xfId="282"/>
    <cellStyle name="40% - Accent6 4" xfId="283"/>
    <cellStyle name="40% - Accent6 5" xfId="284"/>
    <cellStyle name="40% - Accent6_П_1" xfId="285"/>
    <cellStyle name="40% - Акцент1" xfId="286"/>
    <cellStyle name="40% — акцент1" xfId="287"/>
    <cellStyle name="40% - Акцент1 2" xfId="288"/>
    <cellStyle name="40% — акцент1 2" xfId="289"/>
    <cellStyle name="40% - Акцент1 2 2" xfId="290"/>
    <cellStyle name="40% — акцент1 2 2" xfId="291"/>
    <cellStyle name="40% - Акцент1 2 3" xfId="292"/>
    <cellStyle name="40% — акцент1 2 3" xfId="293"/>
    <cellStyle name="40% - Акцент1 2 4" xfId="294"/>
    <cellStyle name="40% — акцент1 2 4" xfId="295"/>
    <cellStyle name="40% - Акцент1 3" xfId="296"/>
    <cellStyle name="40% — акцент1 3" xfId="297"/>
    <cellStyle name="40% - Акцент1 3 2" xfId="298"/>
    <cellStyle name="40% — акцент1 3 2" xfId="299"/>
    <cellStyle name="40% - Акцент1 3 3" xfId="300"/>
    <cellStyle name="40% — акцент1 3 3" xfId="301"/>
    <cellStyle name="40% - Акцент1 3 4" xfId="302"/>
    <cellStyle name="40% — акцент1 3 4" xfId="303"/>
    <cellStyle name="40% - Акцент1 4" xfId="304"/>
    <cellStyle name="40% - Акцент1 4 2" xfId="305"/>
    <cellStyle name="40% - Акцент1 5" xfId="306"/>
    <cellStyle name="40% - Акцент1 5 2" xfId="307"/>
    <cellStyle name="40% - Акцент1 6" xfId="308"/>
    <cellStyle name="40% - Акцент1 7" xfId="309"/>
    <cellStyle name="40% - Акцент1 8" xfId="310"/>
    <cellStyle name="40% - Акцент1_16 " xfId="311"/>
    <cellStyle name="40% - Акцент2" xfId="312"/>
    <cellStyle name="40% — акцент2" xfId="313"/>
    <cellStyle name="40% - Акцент2 2" xfId="314"/>
    <cellStyle name="40% — акцент2 2" xfId="315"/>
    <cellStyle name="40% - Акцент2 2 2" xfId="316"/>
    <cellStyle name="40% — акцент2 2 2" xfId="317"/>
    <cellStyle name="40% - Акцент2 2 3" xfId="318"/>
    <cellStyle name="40% — акцент2 2 3" xfId="319"/>
    <cellStyle name="40% - Акцент2 2 4" xfId="320"/>
    <cellStyle name="40% — акцент2 2 4" xfId="321"/>
    <cellStyle name="40% - Акцент2 3" xfId="322"/>
    <cellStyle name="40% - Акцент2 3 2" xfId="323"/>
    <cellStyle name="40% - Акцент2 4" xfId="324"/>
    <cellStyle name="40% - Акцент2 4 2" xfId="325"/>
    <cellStyle name="40% - Акцент2 5" xfId="326"/>
    <cellStyle name="40% - Акцент2 5 2" xfId="327"/>
    <cellStyle name="40% - Акцент2 6" xfId="328"/>
    <cellStyle name="40% - Акцент2 7" xfId="329"/>
    <cellStyle name="40% - Акцент2 8" xfId="330"/>
    <cellStyle name="40% - Акцент3" xfId="331"/>
    <cellStyle name="40% — акцент3" xfId="332"/>
    <cellStyle name="40% - Акцент3 2" xfId="333"/>
    <cellStyle name="40% — акцент3 2" xfId="334"/>
    <cellStyle name="40% - Акцент3 2 2" xfId="335"/>
    <cellStyle name="40% — акцент3 2 2" xfId="336"/>
    <cellStyle name="40% - Акцент3 2 3" xfId="337"/>
    <cellStyle name="40% — акцент3 2 3" xfId="338"/>
    <cellStyle name="40% - Акцент3 2 4" xfId="339"/>
    <cellStyle name="40% — акцент3 2 4" xfId="340"/>
    <cellStyle name="40% - Акцент3 3" xfId="341"/>
    <cellStyle name="40% — акцент3 3" xfId="342"/>
    <cellStyle name="40% - Акцент3 3 2" xfId="343"/>
    <cellStyle name="40% — акцент3 3 2" xfId="344"/>
    <cellStyle name="40% - Акцент3 3 3" xfId="345"/>
    <cellStyle name="40% — акцент3 3 3" xfId="346"/>
    <cellStyle name="40% - Акцент3 3 4" xfId="347"/>
    <cellStyle name="40% — акцент3 3 4" xfId="348"/>
    <cellStyle name="40% - Акцент3 4" xfId="349"/>
    <cellStyle name="40% - Акцент3 4 2" xfId="350"/>
    <cellStyle name="40% - Акцент3 5" xfId="351"/>
    <cellStyle name="40% - Акцент3 5 2" xfId="352"/>
    <cellStyle name="40% - Акцент3 6" xfId="353"/>
    <cellStyle name="40% - Акцент3 7" xfId="354"/>
    <cellStyle name="40% - Акцент3 8" xfId="355"/>
    <cellStyle name="40% - Акцент3_16 " xfId="356"/>
    <cellStyle name="40% - Акцент4" xfId="357"/>
    <cellStyle name="40% — акцент4" xfId="358"/>
    <cellStyle name="40% - Акцент4 2" xfId="359"/>
    <cellStyle name="40% — акцент4 2" xfId="360"/>
    <cellStyle name="40% - Акцент4 2 2" xfId="361"/>
    <cellStyle name="40% — акцент4 2 2" xfId="362"/>
    <cellStyle name="40% - Акцент4 2 3" xfId="363"/>
    <cellStyle name="40% — акцент4 2 3" xfId="364"/>
    <cellStyle name="40% - Акцент4 2 4" xfId="365"/>
    <cellStyle name="40% — акцент4 2 4" xfId="366"/>
    <cellStyle name="40% - Акцент4 3" xfId="367"/>
    <cellStyle name="40% — акцент4 3" xfId="368"/>
    <cellStyle name="40% - Акцент4 3 2" xfId="369"/>
    <cellStyle name="40% — акцент4 3 2" xfId="370"/>
    <cellStyle name="40% - Акцент4 3 3" xfId="371"/>
    <cellStyle name="40% — акцент4 3 3" xfId="372"/>
    <cellStyle name="40% - Акцент4 3 4" xfId="373"/>
    <cellStyle name="40% — акцент4 3 4" xfId="374"/>
    <cellStyle name="40% - Акцент4 4" xfId="375"/>
    <cellStyle name="40% - Акцент4 4 2" xfId="376"/>
    <cellStyle name="40% - Акцент4 5" xfId="377"/>
    <cellStyle name="40% - Акцент4 5 2" xfId="378"/>
    <cellStyle name="40% - Акцент4 6" xfId="379"/>
    <cellStyle name="40% - Акцент4 7" xfId="380"/>
    <cellStyle name="40% - Акцент4 8" xfId="381"/>
    <cellStyle name="40% - Акцент4_16 " xfId="382"/>
    <cellStyle name="40% - Акцент5" xfId="383"/>
    <cellStyle name="40% — акцент5" xfId="384"/>
    <cellStyle name="40% - Акцент5 2" xfId="385"/>
    <cellStyle name="40% — акцент5 2" xfId="386"/>
    <cellStyle name="40% - Акцент5 2 2" xfId="387"/>
    <cellStyle name="40% — акцент5 2 2" xfId="388"/>
    <cellStyle name="40% - Акцент5 2 3" xfId="389"/>
    <cellStyle name="40% — акцент5 2 3" xfId="390"/>
    <cellStyle name="40% - Акцент5 2 4" xfId="391"/>
    <cellStyle name="40% — акцент5 2 4" xfId="392"/>
    <cellStyle name="40% - Акцент5 3" xfId="393"/>
    <cellStyle name="40% — акцент5 3" xfId="394"/>
    <cellStyle name="40% - Акцент5 3 2" xfId="395"/>
    <cellStyle name="40% — акцент5 3 2" xfId="396"/>
    <cellStyle name="40% - Акцент5 3 3" xfId="397"/>
    <cellStyle name="40% — акцент5 3 3" xfId="398"/>
    <cellStyle name="40% - Акцент5 3 4" xfId="399"/>
    <cellStyle name="40% — акцент5 3 4" xfId="400"/>
    <cellStyle name="40% - Акцент5 4" xfId="401"/>
    <cellStyle name="40% - Акцент5 4 2" xfId="402"/>
    <cellStyle name="40% - Акцент5 5" xfId="403"/>
    <cellStyle name="40% - Акцент5 5 2" xfId="404"/>
    <cellStyle name="40% - Акцент5 6" xfId="405"/>
    <cellStyle name="40% - Акцент5 7" xfId="406"/>
    <cellStyle name="40% - Акцент5 8" xfId="407"/>
    <cellStyle name="40% - Акцент5_16 " xfId="408"/>
    <cellStyle name="40% - Акцент6" xfId="409"/>
    <cellStyle name="40% — акцент6" xfId="410"/>
    <cellStyle name="40% - Акцент6 2" xfId="411"/>
    <cellStyle name="40% — акцент6 2" xfId="412"/>
    <cellStyle name="40% - Акцент6 2 2" xfId="413"/>
    <cellStyle name="40% — акцент6 2 2" xfId="414"/>
    <cellStyle name="40% - Акцент6 2 3" xfId="415"/>
    <cellStyle name="40% — акцент6 2 3" xfId="416"/>
    <cellStyle name="40% - Акцент6 2 4" xfId="417"/>
    <cellStyle name="40% — акцент6 2 4" xfId="418"/>
    <cellStyle name="40% - Акцент6 3" xfId="419"/>
    <cellStyle name="40% — акцент6 3" xfId="420"/>
    <cellStyle name="40% - Акцент6 3 2" xfId="421"/>
    <cellStyle name="40% — акцент6 3 2" xfId="422"/>
    <cellStyle name="40% - Акцент6 3 3" xfId="423"/>
    <cellStyle name="40% — акцент6 3 3" xfId="424"/>
    <cellStyle name="40% - Акцент6 3 4" xfId="425"/>
    <cellStyle name="40% — акцент6 3 4" xfId="426"/>
    <cellStyle name="40% - Акцент6 4" xfId="427"/>
    <cellStyle name="40% - Акцент6 4 2" xfId="428"/>
    <cellStyle name="40% - Акцент6 5" xfId="429"/>
    <cellStyle name="40% - Акцент6 5 2" xfId="430"/>
    <cellStyle name="40% - Акцент6 6" xfId="431"/>
    <cellStyle name="40% - Акцент6 7" xfId="432"/>
    <cellStyle name="40% - Акцент6 8" xfId="433"/>
    <cellStyle name="40% - Акцент6_16 " xfId="434"/>
    <cellStyle name="40% – Акцентування1" xfId="435"/>
    <cellStyle name="40% – Акцентування1 2" xfId="436"/>
    <cellStyle name="40% – Акцентування1 2 2" xfId="437"/>
    <cellStyle name="40% – Акцентування1 3" xfId="438"/>
    <cellStyle name="40% – Акцентування1 4" xfId="439"/>
    <cellStyle name="40% – Акцентування1 5" xfId="440"/>
    <cellStyle name="40% – Акцентування2" xfId="441"/>
    <cellStyle name="40% – Акцентування2 2" xfId="442"/>
    <cellStyle name="40% – Акцентування2 2 2" xfId="443"/>
    <cellStyle name="40% – Акцентування2 3" xfId="444"/>
    <cellStyle name="40% – Акцентування2 4" xfId="445"/>
    <cellStyle name="40% – Акцентування2 5" xfId="446"/>
    <cellStyle name="40% – Акцентування3" xfId="447"/>
    <cellStyle name="40% – Акцентування3 2" xfId="448"/>
    <cellStyle name="40% – Акцентування3 2 2" xfId="449"/>
    <cellStyle name="40% – Акцентування3 3" xfId="450"/>
    <cellStyle name="40% – Акцентування3 4" xfId="451"/>
    <cellStyle name="40% – Акцентування3 5" xfId="452"/>
    <cellStyle name="40% – Акцентування4" xfId="453"/>
    <cellStyle name="40% – Акцентування4 2" xfId="454"/>
    <cellStyle name="40% – Акцентування4 2 2" xfId="455"/>
    <cellStyle name="40% – Акцентування4 3" xfId="456"/>
    <cellStyle name="40% – Акцентування4 4" xfId="457"/>
    <cellStyle name="40% – Акцентування4 5" xfId="458"/>
    <cellStyle name="40% – Акцентування5" xfId="459"/>
    <cellStyle name="40% – Акцентування5 2" xfId="460"/>
    <cellStyle name="40% – Акцентування5 2 2" xfId="461"/>
    <cellStyle name="40% – Акцентування5 3" xfId="462"/>
    <cellStyle name="40% – Акцентування5 4" xfId="463"/>
    <cellStyle name="40% – Акцентування5 5" xfId="464"/>
    <cellStyle name="40% – Акцентування6" xfId="465"/>
    <cellStyle name="40% – Акцентування6 2" xfId="466"/>
    <cellStyle name="40% – Акцентування6 2 2" xfId="467"/>
    <cellStyle name="40% – Акцентування6 3" xfId="468"/>
    <cellStyle name="40% – Акцентування6 4" xfId="469"/>
    <cellStyle name="40% – Акцентування6 5" xfId="470"/>
    <cellStyle name="60% - Accent1" xfId="471"/>
    <cellStyle name="60% - Accent1 2" xfId="472"/>
    <cellStyle name="60% - Accent1 3" xfId="473"/>
    <cellStyle name="60% - Accent1_П_1" xfId="474"/>
    <cellStyle name="60% - Accent2" xfId="475"/>
    <cellStyle name="60% - Accent2 2" xfId="476"/>
    <cellStyle name="60% - Accent2 3" xfId="477"/>
    <cellStyle name="60% - Accent2_П_1" xfId="478"/>
    <cellStyle name="60% - Accent3" xfId="479"/>
    <cellStyle name="60% - Accent3 2" xfId="480"/>
    <cellStyle name="60% - Accent3 3" xfId="481"/>
    <cellStyle name="60% - Accent3_П_1" xfId="482"/>
    <cellStyle name="60% - Accent4" xfId="483"/>
    <cellStyle name="60% - Accent4 2" xfId="484"/>
    <cellStyle name="60% - Accent4 3" xfId="485"/>
    <cellStyle name="60% - Accent4_П_1" xfId="486"/>
    <cellStyle name="60% - Accent5" xfId="487"/>
    <cellStyle name="60% - Accent5 2" xfId="488"/>
    <cellStyle name="60% - Accent5 3" xfId="489"/>
    <cellStyle name="60% - Accent5_П_1" xfId="490"/>
    <cellStyle name="60% - Accent6" xfId="491"/>
    <cellStyle name="60% - Accent6 2" xfId="492"/>
    <cellStyle name="60% - Accent6 3" xfId="493"/>
    <cellStyle name="60% - Accent6_П_1" xfId="494"/>
    <cellStyle name="60% - Акцент1" xfId="495"/>
    <cellStyle name="60% — акцент1" xfId="496"/>
    <cellStyle name="60% - Акцент1 2" xfId="497"/>
    <cellStyle name="60% — акцент1 2" xfId="498"/>
    <cellStyle name="60% - Акцент1 3" xfId="499"/>
    <cellStyle name="60% — акцент1 3" xfId="500"/>
    <cellStyle name="60% - Акцент1 4" xfId="501"/>
    <cellStyle name="60% - Акцент1 5" xfId="502"/>
    <cellStyle name="60% - Акцент1_16 " xfId="503"/>
    <cellStyle name="60% - Акцент2" xfId="504"/>
    <cellStyle name="60% — акцент2" xfId="505"/>
    <cellStyle name="60% - Акцент2 2" xfId="506"/>
    <cellStyle name="60% — акцент2 2" xfId="507"/>
    <cellStyle name="60% - Акцент2 3" xfId="508"/>
    <cellStyle name="60% — акцент2 3" xfId="509"/>
    <cellStyle name="60% - Акцент2 4" xfId="510"/>
    <cellStyle name="60% - Акцент2 5" xfId="511"/>
    <cellStyle name="60% - Акцент2_16 " xfId="512"/>
    <cellStyle name="60% - Акцент3" xfId="513"/>
    <cellStyle name="60% — акцент3" xfId="514"/>
    <cellStyle name="60% - Акцент3 2" xfId="515"/>
    <cellStyle name="60% — акцент3 2" xfId="516"/>
    <cellStyle name="60% - Акцент3 3" xfId="517"/>
    <cellStyle name="60% — акцент3 3" xfId="518"/>
    <cellStyle name="60% - Акцент3 4" xfId="519"/>
    <cellStyle name="60% - Акцент3 5" xfId="520"/>
    <cellStyle name="60% - Акцент3_16 " xfId="521"/>
    <cellStyle name="60% - Акцент4" xfId="522"/>
    <cellStyle name="60% — акцент4" xfId="523"/>
    <cellStyle name="60% - Акцент4 2" xfId="524"/>
    <cellStyle name="60% — акцент4 2" xfId="525"/>
    <cellStyle name="60% - Акцент4 3" xfId="526"/>
    <cellStyle name="60% — акцент4 3" xfId="527"/>
    <cellStyle name="60% - Акцент4 4" xfId="528"/>
    <cellStyle name="60% - Акцент4 5" xfId="529"/>
    <cellStyle name="60% - Акцент4_16 " xfId="530"/>
    <cellStyle name="60% - Акцент5" xfId="531"/>
    <cellStyle name="60% — акцент5" xfId="532"/>
    <cellStyle name="60% - Акцент5 2" xfId="533"/>
    <cellStyle name="60% — акцент5 2" xfId="534"/>
    <cellStyle name="60% - Акцент5 3" xfId="535"/>
    <cellStyle name="60% — акцент5 3" xfId="536"/>
    <cellStyle name="60% - Акцент5 4" xfId="537"/>
    <cellStyle name="60% - Акцент5 5" xfId="538"/>
    <cellStyle name="60% - Акцент5_16 " xfId="539"/>
    <cellStyle name="60% - Акцент6" xfId="540"/>
    <cellStyle name="60% — акцент6" xfId="541"/>
    <cellStyle name="60% - Акцент6 2" xfId="542"/>
    <cellStyle name="60% — акцент6 2" xfId="543"/>
    <cellStyle name="60% - Акцент6 3" xfId="544"/>
    <cellStyle name="60% — акцент6 3" xfId="545"/>
    <cellStyle name="60% - Акцент6 4" xfId="546"/>
    <cellStyle name="60% - Акцент6 5" xfId="547"/>
    <cellStyle name="60% - Акцент6_16 " xfId="548"/>
    <cellStyle name="60% – Акцентування1" xfId="549"/>
    <cellStyle name="60% – Акцентування1 2" xfId="550"/>
    <cellStyle name="60% – Акцентування2" xfId="551"/>
    <cellStyle name="60% – Акцентування2 2" xfId="552"/>
    <cellStyle name="60% – Акцентування3" xfId="553"/>
    <cellStyle name="60% – Акцентування3 2" xfId="554"/>
    <cellStyle name="60% – Акцентування4" xfId="555"/>
    <cellStyle name="60% – Акцентування4 2" xfId="556"/>
    <cellStyle name="60% – Акцентування5" xfId="557"/>
    <cellStyle name="60% – Акцентування5 2" xfId="558"/>
    <cellStyle name="60% – Акцентування6" xfId="559"/>
    <cellStyle name="60% – Акцентування6 2" xfId="560"/>
    <cellStyle name="Accent1" xfId="561"/>
    <cellStyle name="Accent1 2" xfId="562"/>
    <cellStyle name="Accent1 3" xfId="563"/>
    <cellStyle name="Accent1_П_1" xfId="564"/>
    <cellStyle name="Accent2" xfId="565"/>
    <cellStyle name="Accent2 2" xfId="566"/>
    <cellStyle name="Accent2 3" xfId="567"/>
    <cellStyle name="Accent2_П_1" xfId="568"/>
    <cellStyle name="Accent3" xfId="569"/>
    <cellStyle name="Accent3 2" xfId="570"/>
    <cellStyle name="Accent3 3" xfId="571"/>
    <cellStyle name="Accent3_П_1" xfId="572"/>
    <cellStyle name="Accent4" xfId="573"/>
    <cellStyle name="Accent4 2" xfId="574"/>
    <cellStyle name="Accent4 3" xfId="575"/>
    <cellStyle name="Accent4_П_1" xfId="576"/>
    <cellStyle name="Accent5" xfId="577"/>
    <cellStyle name="Accent5 2" xfId="578"/>
    <cellStyle name="Accent5 3" xfId="579"/>
    <cellStyle name="Accent5_П_1" xfId="580"/>
    <cellStyle name="Accent6" xfId="581"/>
    <cellStyle name="Accent6 2" xfId="582"/>
    <cellStyle name="Accent6 3" xfId="583"/>
    <cellStyle name="Accent6_П_1" xfId="584"/>
    <cellStyle name="Bad" xfId="585"/>
    <cellStyle name="Bad 2" xfId="586"/>
    <cellStyle name="Bad 3" xfId="587"/>
    <cellStyle name="Bad_П_1" xfId="588"/>
    <cellStyle name="Calculation" xfId="589"/>
    <cellStyle name="Calculation 2" xfId="590"/>
    <cellStyle name="Calculation 3" xfId="591"/>
    <cellStyle name="Calculation_П_1" xfId="592"/>
    <cellStyle name="Check Cell" xfId="593"/>
    <cellStyle name="Check Cell 2" xfId="594"/>
    <cellStyle name="Check Cell 3" xfId="595"/>
    <cellStyle name="Check Cell_П_1" xfId="596"/>
    <cellStyle name="Excel Built-in Normal" xfId="597"/>
    <cellStyle name="Explanatory Text" xfId="598"/>
    <cellStyle name="fBlock" xfId="599"/>
    <cellStyle name="fCmp" xfId="600"/>
    <cellStyle name="fEr" xfId="601"/>
    <cellStyle name="fHead" xfId="602"/>
    <cellStyle name="fHead 2" xfId="603"/>
    <cellStyle name="fName" xfId="604"/>
    <cellStyle name="Good" xfId="605"/>
    <cellStyle name="Good 2" xfId="606"/>
    <cellStyle name="Good 3" xfId="607"/>
    <cellStyle name="Good_П_1" xfId="608"/>
    <cellStyle name="Heading 1" xfId="609"/>
    <cellStyle name="Heading 1 2" xfId="610"/>
    <cellStyle name="Heading 2" xfId="611"/>
    <cellStyle name="Heading 2 2" xfId="612"/>
    <cellStyle name="Heading 3" xfId="613"/>
    <cellStyle name="Heading 3 2" xfId="614"/>
    <cellStyle name="Heading 4" xfId="615"/>
    <cellStyle name="Heading 4 2" xfId="616"/>
    <cellStyle name="Input" xfId="617"/>
    <cellStyle name="Input 2" xfId="618"/>
    <cellStyle name="Input 3" xfId="619"/>
    <cellStyle name="Input_П_1" xfId="620"/>
    <cellStyle name="Linked Cell" xfId="621"/>
    <cellStyle name="Linked Cell 2" xfId="622"/>
    <cellStyle name="Neutral" xfId="623"/>
    <cellStyle name="Neutral 2" xfId="624"/>
    <cellStyle name="Neutral 3" xfId="625"/>
    <cellStyle name="Neutral_П_1" xfId="626"/>
    <cellStyle name="Normal 2" xfId="627"/>
    <cellStyle name="Normal_Sheet1" xfId="628"/>
    <cellStyle name="Note" xfId="629"/>
    <cellStyle name="Note 2" xfId="630"/>
    <cellStyle name="Note 3" xfId="631"/>
    <cellStyle name="Note 4" xfId="632"/>
    <cellStyle name="Note 5" xfId="633"/>
    <cellStyle name="Note_П_1" xfId="634"/>
    <cellStyle name="Output" xfId="635"/>
    <cellStyle name="Output 2" xfId="636"/>
    <cellStyle name="Output 3" xfId="637"/>
    <cellStyle name="Output_П_1" xfId="638"/>
    <cellStyle name="Title" xfId="639"/>
    <cellStyle name="Total" xfId="640"/>
    <cellStyle name="vDa" xfId="641"/>
    <cellStyle name="vDa 2" xfId="642"/>
    <cellStyle name="vHl" xfId="643"/>
    <cellStyle name="vHl 2" xfId="644"/>
    <cellStyle name="vN0" xfId="645"/>
    <cellStyle name="vN0 2" xfId="646"/>
    <cellStyle name="vN0 3" xfId="647"/>
    <cellStyle name="vSt" xfId="648"/>
    <cellStyle name="vSt 2" xfId="649"/>
    <cellStyle name="Warning Text" xfId="650"/>
    <cellStyle name="Акцент1" xfId="651"/>
    <cellStyle name="Акцент1 2" xfId="652"/>
    <cellStyle name="Акцент1 2 2" xfId="653"/>
    <cellStyle name="Акцент1 3" xfId="654"/>
    <cellStyle name="Акцент1 4" xfId="655"/>
    <cellStyle name="Акцент1 5" xfId="656"/>
    <cellStyle name="Акцент2" xfId="657"/>
    <cellStyle name="Акцент2 2" xfId="658"/>
    <cellStyle name="Акцент2 2 2" xfId="659"/>
    <cellStyle name="Акцент2 3" xfId="660"/>
    <cellStyle name="Акцент2 4" xfId="661"/>
    <cellStyle name="Акцент2 5" xfId="662"/>
    <cellStyle name="Акцент3" xfId="663"/>
    <cellStyle name="Акцент3 2" xfId="664"/>
    <cellStyle name="Акцент3 2 2" xfId="665"/>
    <cellStyle name="Акцент3 3" xfId="666"/>
    <cellStyle name="Акцент3 4" xfId="667"/>
    <cellStyle name="Акцент3 5" xfId="668"/>
    <cellStyle name="Акцент4" xfId="669"/>
    <cellStyle name="Акцент4 2" xfId="670"/>
    <cellStyle name="Акцент4 2 2" xfId="671"/>
    <cellStyle name="Акцент4 3" xfId="672"/>
    <cellStyle name="Акцент4 4" xfId="673"/>
    <cellStyle name="Акцент4 5" xfId="674"/>
    <cellStyle name="Акцент5" xfId="675"/>
    <cellStyle name="Акцент5 2" xfId="676"/>
    <cellStyle name="Акцент5 2 2" xfId="677"/>
    <cellStyle name="Акцент5 3" xfId="678"/>
    <cellStyle name="Акцент5 4" xfId="679"/>
    <cellStyle name="Акцент5 5" xfId="680"/>
    <cellStyle name="Акцент6" xfId="681"/>
    <cellStyle name="Акцент6 2" xfId="682"/>
    <cellStyle name="Акцент6 2 2" xfId="683"/>
    <cellStyle name="Акцент6 3" xfId="684"/>
    <cellStyle name="Акцент6 4" xfId="685"/>
    <cellStyle name="Акцент6 5" xfId="686"/>
    <cellStyle name="Акцентування1" xfId="687"/>
    <cellStyle name="Акцентування1 2" xfId="688"/>
    <cellStyle name="Акцентування2" xfId="689"/>
    <cellStyle name="Акцентування2 2" xfId="690"/>
    <cellStyle name="Акцентування3" xfId="691"/>
    <cellStyle name="Акцентування3 2" xfId="692"/>
    <cellStyle name="Акцентування4" xfId="693"/>
    <cellStyle name="Акцентування4 2" xfId="694"/>
    <cellStyle name="Акцентування5" xfId="695"/>
    <cellStyle name="Акцентування5 2" xfId="696"/>
    <cellStyle name="Акцентування6" xfId="697"/>
    <cellStyle name="Акцентування6 2" xfId="698"/>
    <cellStyle name="Ввід" xfId="699"/>
    <cellStyle name="Ввід 2" xfId="700"/>
    <cellStyle name="Ввод " xfId="701"/>
    <cellStyle name="Ввод  2" xfId="702"/>
    <cellStyle name="Ввод  2 2" xfId="703"/>
    <cellStyle name="Ввод  3" xfId="704"/>
    <cellStyle name="Ввод  4" xfId="705"/>
    <cellStyle name="Ввод  5" xfId="706"/>
    <cellStyle name="Вывод" xfId="707"/>
    <cellStyle name="Вывод 2" xfId="708"/>
    <cellStyle name="Вывод 2 2" xfId="709"/>
    <cellStyle name="Вывод 3" xfId="710"/>
    <cellStyle name="Вывод 4" xfId="711"/>
    <cellStyle name="Вывод 5" xfId="712"/>
    <cellStyle name="Вычисление" xfId="713"/>
    <cellStyle name="Вычисление 2" xfId="714"/>
    <cellStyle name="Вычисление 2 2" xfId="715"/>
    <cellStyle name="Вычисление 3" xfId="716"/>
    <cellStyle name="Вычисление 4" xfId="717"/>
    <cellStyle name="Вычисление 5" xfId="718"/>
    <cellStyle name="Hyperlink" xfId="719"/>
    <cellStyle name="Гиперссылка 2" xfId="720"/>
    <cellStyle name="Гиперссылка 3" xfId="721"/>
    <cellStyle name="Грошовий 2" xfId="722"/>
    <cellStyle name="Currency" xfId="723"/>
    <cellStyle name="Currency [0]" xfId="724"/>
    <cellStyle name="Добре" xfId="725"/>
    <cellStyle name="Добре 2" xfId="726"/>
    <cellStyle name="Заголовок 1" xfId="727"/>
    <cellStyle name="Заголовок 1 2" xfId="728"/>
    <cellStyle name="Заголовок 1 3" xfId="729"/>
    <cellStyle name="Заголовок 1 4" xfId="730"/>
    <cellStyle name="Заголовок 1 5" xfId="731"/>
    <cellStyle name="Заголовок 2" xfId="732"/>
    <cellStyle name="Заголовок 2 2" xfId="733"/>
    <cellStyle name="Заголовок 2 3" xfId="734"/>
    <cellStyle name="Заголовок 2 4" xfId="735"/>
    <cellStyle name="Заголовок 2 5" xfId="736"/>
    <cellStyle name="Заголовок 3" xfId="737"/>
    <cellStyle name="Заголовок 3 2" xfId="738"/>
    <cellStyle name="Заголовок 3 3" xfId="739"/>
    <cellStyle name="Заголовок 3 4" xfId="740"/>
    <cellStyle name="Заголовок 3 5" xfId="741"/>
    <cellStyle name="Заголовок 4" xfId="742"/>
    <cellStyle name="Заголовок 4 2" xfId="743"/>
    <cellStyle name="Заголовок 4 3" xfId="744"/>
    <cellStyle name="Заголовок 4 4" xfId="745"/>
    <cellStyle name="Заголовок 4 5" xfId="746"/>
    <cellStyle name="Звичайний 2" xfId="747"/>
    <cellStyle name="Звичайний 2 2" xfId="748"/>
    <cellStyle name="Звичайний 2 2 2" xfId="749"/>
    <cellStyle name="Звичайний 2 3" xfId="750"/>
    <cellStyle name="Звичайний 2_8.Блок_3 (1 ч)" xfId="751"/>
    <cellStyle name="Звичайний 3" xfId="752"/>
    <cellStyle name="Звичайний 3 2" xfId="753"/>
    <cellStyle name="Звичайний 3 2 2" xfId="754"/>
    <cellStyle name="Звичайний 3 2 3" xfId="755"/>
    <cellStyle name="Звичайний 4" xfId="756"/>
    <cellStyle name="Звичайний 4 2" xfId="757"/>
    <cellStyle name="Звичайний 4 2 2" xfId="758"/>
    <cellStyle name="Звичайний 4 3" xfId="759"/>
    <cellStyle name="Звичайний 5" xfId="760"/>
    <cellStyle name="Звичайний 5 2" xfId="761"/>
    <cellStyle name="Звичайний 5 3" xfId="762"/>
    <cellStyle name="Звичайний 5 4" xfId="763"/>
    <cellStyle name="Звичайний 6" xfId="764"/>
    <cellStyle name="Звичайний 6 2" xfId="765"/>
    <cellStyle name="Звичайний 7" xfId="766"/>
    <cellStyle name="Зв'язана клітинка" xfId="767"/>
    <cellStyle name="Зв'язана клітинка 2" xfId="768"/>
    <cellStyle name="Итог" xfId="769"/>
    <cellStyle name="Итог 2" xfId="770"/>
    <cellStyle name="Итог 3" xfId="771"/>
    <cellStyle name="Итог 4" xfId="772"/>
    <cellStyle name="Итог 5" xfId="773"/>
    <cellStyle name="Контрольна клітинка" xfId="774"/>
    <cellStyle name="Контрольна клітинка 2" xfId="775"/>
    <cellStyle name="Контрольная ячейка" xfId="776"/>
    <cellStyle name="Контрольная ячейка 2" xfId="777"/>
    <cellStyle name="Контрольная ячейка 2 2" xfId="778"/>
    <cellStyle name="Контрольная ячейка 3" xfId="779"/>
    <cellStyle name="Контрольная ячейка 4" xfId="780"/>
    <cellStyle name="Контрольная ячейка 5" xfId="781"/>
    <cellStyle name="Назва" xfId="782"/>
    <cellStyle name="Назва 2" xfId="783"/>
    <cellStyle name="Название" xfId="784"/>
    <cellStyle name="Название 2" xfId="785"/>
    <cellStyle name="Название 3" xfId="786"/>
    <cellStyle name="Название 4" xfId="787"/>
    <cellStyle name="Название 5" xfId="788"/>
    <cellStyle name="Нейтральный" xfId="789"/>
    <cellStyle name="Нейтральный 2" xfId="790"/>
    <cellStyle name="Нейтральный 2 2" xfId="791"/>
    <cellStyle name="Нейтральный 3" xfId="792"/>
    <cellStyle name="Нейтральный 4" xfId="793"/>
    <cellStyle name="Нейтральный 5" xfId="794"/>
    <cellStyle name="Обчислення" xfId="795"/>
    <cellStyle name="Обчислення 2" xfId="796"/>
    <cellStyle name="Обычный 10" xfId="797"/>
    <cellStyle name="Обычный 11" xfId="798"/>
    <cellStyle name="Обычный 12" xfId="799"/>
    <cellStyle name="Обычный 13" xfId="800"/>
    <cellStyle name="Обычный 13 2" xfId="801"/>
    <cellStyle name="Обычный 13 3" xfId="802"/>
    <cellStyle name="Обычный 14" xfId="803"/>
    <cellStyle name="Обычный 15" xfId="804"/>
    <cellStyle name="Обычный 2" xfId="805"/>
    <cellStyle name="Обычный 2 2" xfId="806"/>
    <cellStyle name="Обычный 2 3" xfId="807"/>
    <cellStyle name="Обычный 2 3 2" xfId="808"/>
    <cellStyle name="Обычный 2 3 3" xfId="809"/>
    <cellStyle name="Обычный 2 4" xfId="810"/>
    <cellStyle name="Обычный 2 4 2" xfId="811"/>
    <cellStyle name="Обычный 3" xfId="812"/>
    <cellStyle name="Обычный 3 2" xfId="813"/>
    <cellStyle name="Обычный 3 3" xfId="814"/>
    <cellStyle name="Обычный 4" xfId="815"/>
    <cellStyle name="Обычный 4 2" xfId="816"/>
    <cellStyle name="Обычный 5" xfId="817"/>
    <cellStyle name="Обычный 5 2" xfId="818"/>
    <cellStyle name="Обычный 5 3" xfId="819"/>
    <cellStyle name="Обычный 6" xfId="820"/>
    <cellStyle name="Обычный 6 2" xfId="821"/>
    <cellStyle name="Обычный 6 3" xfId="822"/>
    <cellStyle name="Обычный 7" xfId="823"/>
    <cellStyle name="Обычный 8" xfId="824"/>
    <cellStyle name="Обычный 9" xfId="825"/>
    <cellStyle name="Обычный 9 2" xfId="826"/>
    <cellStyle name="Обычный_4 категории вмесмте СОЦ_УРАЗЛИВІ__ТАБО_4 категорії Квота!!!_2014 рік" xfId="827"/>
    <cellStyle name="Обычный_TБЛ-12~1" xfId="828"/>
    <cellStyle name="Обычный_Перевірка_Молодь_до 18 років" xfId="829"/>
    <cellStyle name="Followed Hyperlink" xfId="830"/>
    <cellStyle name="Підсумок" xfId="831"/>
    <cellStyle name="Підсумок 2" xfId="832"/>
    <cellStyle name="Плохой" xfId="833"/>
    <cellStyle name="Плохой 2" xfId="834"/>
    <cellStyle name="Плохой 2 2" xfId="835"/>
    <cellStyle name="Плохой 3" xfId="836"/>
    <cellStyle name="Плохой 4" xfId="837"/>
    <cellStyle name="Плохой 5" xfId="838"/>
    <cellStyle name="Поганий" xfId="839"/>
    <cellStyle name="Поганий 2" xfId="840"/>
    <cellStyle name="Пояснение" xfId="841"/>
    <cellStyle name="Пояснение 2" xfId="842"/>
    <cellStyle name="Пояснение 3" xfId="843"/>
    <cellStyle name="Пояснение 4" xfId="844"/>
    <cellStyle name="Пояснение 5" xfId="845"/>
    <cellStyle name="Примечание" xfId="846"/>
    <cellStyle name="Примечание 2" xfId="847"/>
    <cellStyle name="Примечание 2 2" xfId="848"/>
    <cellStyle name="Примечание 3" xfId="849"/>
    <cellStyle name="Примечание 4" xfId="850"/>
    <cellStyle name="Примечание 5" xfId="851"/>
    <cellStyle name="Примітка" xfId="852"/>
    <cellStyle name="Примітка 2" xfId="853"/>
    <cellStyle name="Примітка 3" xfId="854"/>
    <cellStyle name="Примітка 4" xfId="855"/>
    <cellStyle name="Примітка_СВОД_12" xfId="856"/>
    <cellStyle name="Percent" xfId="857"/>
    <cellStyle name="Результат" xfId="858"/>
    <cellStyle name="Результат 1" xfId="859"/>
    <cellStyle name="Связанная ячейка" xfId="860"/>
    <cellStyle name="Связанная ячейка 2" xfId="861"/>
    <cellStyle name="Связанная ячейка 3" xfId="862"/>
    <cellStyle name="Связанная ячейка 4" xfId="863"/>
    <cellStyle name="Связанная ячейка 5" xfId="864"/>
    <cellStyle name="Середній" xfId="865"/>
    <cellStyle name="Середній 2" xfId="866"/>
    <cellStyle name="Стиль 1" xfId="867"/>
    <cellStyle name="Стиль 1 2" xfId="868"/>
    <cellStyle name="Текст попередження" xfId="869"/>
    <cellStyle name="Текст попередження 2" xfId="870"/>
    <cellStyle name="Текст пояснення" xfId="871"/>
    <cellStyle name="Текст пояснення 2" xfId="872"/>
    <cellStyle name="Текст предупреждения" xfId="873"/>
    <cellStyle name="Текст предупреждения 2" xfId="874"/>
    <cellStyle name="Текст предупреждения 3" xfId="875"/>
    <cellStyle name="Текст предупреждения 4" xfId="876"/>
    <cellStyle name="Текст предупреждения 5" xfId="877"/>
    <cellStyle name="Тысячи [0]_Анализ" xfId="878"/>
    <cellStyle name="Тысячи_Анализ" xfId="879"/>
    <cellStyle name="Comma" xfId="880"/>
    <cellStyle name="Comma [0]" xfId="881"/>
    <cellStyle name="ФинᎰнсовый_Лист1 (3)_1" xfId="882"/>
    <cellStyle name="Хороший" xfId="883"/>
    <cellStyle name="Хороший 2" xfId="884"/>
    <cellStyle name="Хороший 2 2" xfId="885"/>
    <cellStyle name="Хороший 3" xfId="8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2\Personal\WEB_&#1047;&#1072;&#1087;&#1080;&#1089;&#1082;&#1072;\2020\01_2020\01_&#1059;&#1082;&#1088;&#1072;&#1080;&#1085;&#1072;\&#1055;&#1054;&#1057;&#1058;&#1056;&#1054;&#1048;&#1058;&#1045;&#1051;&#1068;&#1053;&#1067;&#1045;\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2\Personal\WEB_&#1047;&#1072;&#1087;&#1080;&#1089;&#1082;&#1072;\2020\03_2020\2.&#1055;&#1091;&#1073;&#1083;&#1110;&#1082;&#1072;&#1094;&#1110;&#1111;\&#1057;&#1080;&#1090;&#1091;&#1072;&#1094;&#1080;&#1103;\1.%20400_&#1057;&#1080;&#1090;&#1091;&#1072;&#1094;&#1110;&#1103;%20&#1085;&#1072;%20&#1088;&#1080;&#1085;&#1082;&#1091;%20&#1087;&#1088;&#1072;&#1094;&#1110;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0-2"/>
      <sheetName val="2"/>
      <sheetName val=" 3"/>
      <sheetName val="5"/>
      <sheetName val="6"/>
      <sheetName val="3"/>
      <sheetName val="4"/>
      <sheetName val=" 4"/>
      <sheetName val=" 5"/>
      <sheetName val=" 6"/>
      <sheetName val="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view="pageBreakPreview" zoomScale="70" zoomScaleSheetLayoutView="70" workbookViewId="0" topLeftCell="A1">
      <selection activeCell="B18" sqref="B18"/>
    </sheetView>
  </sheetViews>
  <sheetFormatPr defaultColWidth="9.140625" defaultRowHeight="15"/>
  <cols>
    <col min="1" max="1" width="56.140625" style="60" customWidth="1"/>
    <col min="2" max="2" width="70.00390625" style="60" customWidth="1"/>
    <col min="3" max="16384" width="9.140625" style="60" customWidth="1"/>
  </cols>
  <sheetData>
    <row r="2" spans="1:2" ht="26.25" customHeight="1">
      <c r="A2" s="114" t="s">
        <v>63</v>
      </c>
      <c r="B2" s="114"/>
    </row>
    <row r="3" spans="1:11" ht="30.75" customHeight="1">
      <c r="A3" s="115" t="s">
        <v>12</v>
      </c>
      <c r="B3" s="115"/>
      <c r="C3" s="34"/>
      <c r="D3" s="34"/>
      <c r="E3" s="34"/>
      <c r="F3" s="34"/>
      <c r="G3" s="34"/>
      <c r="H3" s="34"/>
      <c r="I3" s="34"/>
      <c r="J3" s="34"/>
      <c r="K3" s="34"/>
    </row>
    <row r="4" ht="12" customHeight="1"/>
    <row r="5" spans="1:2" ht="30.75" customHeight="1">
      <c r="A5" s="116" t="s">
        <v>25</v>
      </c>
      <c r="B5" s="61" t="s">
        <v>64</v>
      </c>
    </row>
    <row r="6" spans="1:2" ht="30.75" customHeight="1">
      <c r="A6" s="117"/>
      <c r="B6" s="62" t="s">
        <v>65</v>
      </c>
    </row>
    <row r="7" spans="1:2" ht="30.75" customHeight="1">
      <c r="A7" s="118"/>
      <c r="B7" s="63" t="s">
        <v>66</v>
      </c>
    </row>
    <row r="8" spans="1:2" ht="30.75" customHeight="1">
      <c r="A8" s="119" t="s">
        <v>4</v>
      </c>
      <c r="B8" s="61" t="s">
        <v>67</v>
      </c>
    </row>
    <row r="9" spans="1:2" ht="30.75" customHeight="1">
      <c r="A9" s="120"/>
      <c r="B9" s="62" t="s">
        <v>68</v>
      </c>
    </row>
    <row r="10" spans="1:2" ht="30.75" customHeight="1" thickBot="1">
      <c r="A10" s="121"/>
      <c r="B10" s="64" t="s">
        <v>69</v>
      </c>
    </row>
    <row r="11" spans="1:2" ht="30.75" customHeight="1" thickTop="1">
      <c r="A11" s="117" t="s">
        <v>26</v>
      </c>
      <c r="B11" s="65" t="s">
        <v>70</v>
      </c>
    </row>
    <row r="12" spans="1:2" ht="30.75" customHeight="1">
      <c r="A12" s="117"/>
      <c r="B12" s="62" t="s">
        <v>71</v>
      </c>
    </row>
    <row r="13" spans="1:2" ht="30.75" customHeight="1">
      <c r="A13" s="118"/>
      <c r="B13" s="63" t="s">
        <v>72</v>
      </c>
    </row>
    <row r="14" spans="1:2" ht="30.75" customHeight="1">
      <c r="A14" s="119" t="s">
        <v>13</v>
      </c>
      <c r="B14" s="61" t="s">
        <v>73</v>
      </c>
    </row>
    <row r="15" spans="1:2" ht="30.75" customHeight="1">
      <c r="A15" s="120"/>
      <c r="B15" s="62" t="s">
        <v>74</v>
      </c>
    </row>
    <row r="16" spans="1:2" ht="30.75" customHeight="1">
      <c r="A16" s="122"/>
      <c r="B16" s="63" t="s">
        <v>75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90" zoomScaleNormal="75" zoomScaleSheetLayoutView="90" zoomScalePageLayoutView="0" workbookViewId="0" topLeftCell="A1">
      <pane xSplit="1" ySplit="8" topLeftCell="B9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8" sqref="B18"/>
    </sheetView>
  </sheetViews>
  <sheetFormatPr defaultColWidth="18.57421875" defaultRowHeight="15"/>
  <cols>
    <col min="1" max="1" width="24.00390625" style="37" customWidth="1"/>
    <col min="2" max="12" width="9.7109375" style="37" customWidth="1"/>
    <col min="13" max="13" width="9.7109375" style="38" customWidth="1"/>
    <col min="14" max="255" width="9.140625" style="37" customWidth="1"/>
    <col min="256" max="16384" width="18.57421875" style="37" customWidth="1"/>
  </cols>
  <sheetData>
    <row r="1" spans="1:12" s="35" customFormat="1" ht="23.25" customHeight="1">
      <c r="A1" s="123" t="s">
        <v>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s="35" customFormat="1" ht="22.5" customHeight="1">
      <c r="A2" s="123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35" customFormat="1" ht="14.25" customHeight="1">
      <c r="A3" s="124" t="s">
        <v>28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35" customFormat="1" ht="19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8" customHeight="1">
      <c r="A5" s="36" t="s">
        <v>29</v>
      </c>
      <c r="H5" s="125"/>
      <c r="I5" s="125"/>
      <c r="J5" s="125"/>
      <c r="K5" s="126"/>
      <c r="L5" s="126"/>
    </row>
    <row r="6" spans="1:13" s="39" customFormat="1" ht="16.5" customHeight="1">
      <c r="A6" s="127"/>
      <c r="B6" s="129" t="s">
        <v>30</v>
      </c>
      <c r="C6" s="130"/>
      <c r="D6" s="131"/>
      <c r="E6" s="129" t="s">
        <v>31</v>
      </c>
      <c r="F6" s="130"/>
      <c r="G6" s="131"/>
      <c r="H6" s="129" t="s">
        <v>32</v>
      </c>
      <c r="I6" s="130"/>
      <c r="J6" s="131"/>
      <c r="K6" s="132" t="s">
        <v>33</v>
      </c>
      <c r="L6" s="132"/>
      <c r="M6" s="132"/>
    </row>
    <row r="7" spans="1:13" s="42" customFormat="1" ht="27.75" customHeight="1">
      <c r="A7" s="128"/>
      <c r="B7" s="40" t="s">
        <v>10</v>
      </c>
      <c r="C7" s="40" t="s">
        <v>34</v>
      </c>
      <c r="D7" s="41" t="s">
        <v>35</v>
      </c>
      <c r="E7" s="40" t="s">
        <v>10</v>
      </c>
      <c r="F7" s="40" t="s">
        <v>34</v>
      </c>
      <c r="G7" s="41" t="s">
        <v>35</v>
      </c>
      <c r="H7" s="40" t="s">
        <v>10</v>
      </c>
      <c r="I7" s="40" t="s">
        <v>34</v>
      </c>
      <c r="J7" s="41" t="s">
        <v>35</v>
      </c>
      <c r="K7" s="40" t="s">
        <v>10</v>
      </c>
      <c r="L7" s="40" t="s">
        <v>34</v>
      </c>
      <c r="M7" s="41" t="s">
        <v>35</v>
      </c>
    </row>
    <row r="8" spans="1:13" s="39" customFormat="1" ht="12.75" customHeight="1">
      <c r="A8" s="43"/>
      <c r="B8" s="133" t="s">
        <v>36</v>
      </c>
      <c r="C8" s="134"/>
      <c r="D8" s="135"/>
      <c r="E8" s="133" t="s">
        <v>37</v>
      </c>
      <c r="F8" s="134"/>
      <c r="G8" s="135"/>
      <c r="H8" s="133" t="s">
        <v>36</v>
      </c>
      <c r="I8" s="134"/>
      <c r="J8" s="135"/>
      <c r="K8" s="133" t="s">
        <v>37</v>
      </c>
      <c r="L8" s="134"/>
      <c r="M8" s="134"/>
    </row>
    <row r="9" spans="1:13" ht="39.75" customHeight="1">
      <c r="A9" s="66" t="s">
        <v>3</v>
      </c>
      <c r="B9" s="44">
        <v>1402.3</v>
      </c>
      <c r="C9" s="44">
        <v>1413.7</v>
      </c>
      <c r="D9" s="67">
        <f>C9-B9</f>
        <v>11.400000000000091</v>
      </c>
      <c r="E9" s="44">
        <v>58.6</v>
      </c>
      <c r="F9" s="44">
        <v>59.5</v>
      </c>
      <c r="G9" s="67">
        <f>F9-E9</f>
        <v>0.8999999999999986</v>
      </c>
      <c r="H9" s="45">
        <v>121.5</v>
      </c>
      <c r="I9" s="45">
        <v>118.7</v>
      </c>
      <c r="J9" s="67">
        <f>I9-H9</f>
        <v>-2.799999999999997</v>
      </c>
      <c r="K9" s="44">
        <v>8</v>
      </c>
      <c r="L9" s="44">
        <v>7.7</v>
      </c>
      <c r="M9" s="67">
        <f>L9-K9</f>
        <v>-0.2999999999999998</v>
      </c>
    </row>
    <row r="10" spans="1:12" ht="15.75">
      <c r="A10" s="46"/>
      <c r="B10" s="47"/>
      <c r="C10" s="48"/>
      <c r="D10" s="48"/>
      <c r="E10" s="46"/>
      <c r="F10" s="46"/>
      <c r="G10" s="46"/>
      <c r="H10" s="46"/>
      <c r="I10" s="46"/>
      <c r="J10" s="46"/>
      <c r="K10" s="46"/>
      <c r="L10" s="46"/>
    </row>
    <row r="11" ht="15">
      <c r="A11" s="46"/>
    </row>
    <row r="12" spans="1:12" ht="12.75">
      <c r="A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2.75">
      <c r="A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</sheetData>
  <sheetProtection/>
  <mergeCells count="14">
    <mergeCell ref="B8:D8"/>
    <mergeCell ref="E8:G8"/>
    <mergeCell ref="H8:J8"/>
    <mergeCell ref="K8:M8"/>
    <mergeCell ref="A1:L1"/>
    <mergeCell ref="A2:L2"/>
    <mergeCell ref="A3:L3"/>
    <mergeCell ref="A4:L4"/>
    <mergeCell ref="H5:L5"/>
    <mergeCell ref="A6:A7"/>
    <mergeCell ref="B6:D6"/>
    <mergeCell ref="E6:G6"/>
    <mergeCell ref="H6:J6"/>
    <mergeCell ref="K6:M6"/>
  </mergeCells>
  <printOptions horizontalCentered="1"/>
  <pageMargins left="0.2755905511811024" right="0.1968503937007874" top="0.35433070866141736" bottom="0" header="0" footer="0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5" zoomScaleNormal="75" zoomScaleSheetLayoutView="75" zoomScalePageLayoutView="0" workbookViewId="0" topLeftCell="A2">
      <selection activeCell="A28" sqref="A28"/>
    </sheetView>
  </sheetViews>
  <sheetFormatPr defaultColWidth="8.00390625" defaultRowHeight="15"/>
  <cols>
    <col min="1" max="1" width="69.7109375" style="1" customWidth="1"/>
    <col min="2" max="2" width="15.8515625" style="1" customWidth="1"/>
    <col min="3" max="3" width="19.28125" style="15" customWidth="1"/>
    <col min="4" max="4" width="12.421875" style="1" customWidth="1"/>
    <col min="5" max="5" width="14.00390625" style="1" customWidth="1"/>
    <col min="6" max="16384" width="8.00390625" style="1" customWidth="1"/>
  </cols>
  <sheetData>
    <row r="1" spans="1:5" ht="22.5" customHeight="1">
      <c r="A1" s="140" t="s">
        <v>24</v>
      </c>
      <c r="B1" s="140"/>
      <c r="C1" s="140"/>
      <c r="D1" s="140"/>
      <c r="E1" s="140"/>
    </row>
    <row r="2" spans="1:5" ht="22.5">
      <c r="A2" s="141" t="s">
        <v>18</v>
      </c>
      <c r="B2" s="141"/>
      <c r="C2" s="141"/>
      <c r="D2" s="141"/>
      <c r="E2" s="141"/>
    </row>
    <row r="3" spans="1:5" s="5" customFormat="1" ht="18" customHeight="1">
      <c r="A3" s="9"/>
      <c r="B3" s="9"/>
      <c r="D3" s="146" t="s">
        <v>5</v>
      </c>
      <c r="E3" s="146"/>
    </row>
    <row r="4" spans="1:5" s="5" customFormat="1" ht="23.25" customHeight="1">
      <c r="A4" s="142" t="s">
        <v>6</v>
      </c>
      <c r="B4" s="144" t="s">
        <v>86</v>
      </c>
      <c r="C4" s="144" t="s">
        <v>87</v>
      </c>
      <c r="D4" s="138" t="s">
        <v>77</v>
      </c>
      <c r="E4" s="139"/>
    </row>
    <row r="5" spans="1:5" s="5" customFormat="1" ht="39.75" customHeight="1">
      <c r="A5" s="142"/>
      <c r="B5" s="145"/>
      <c r="C5" s="145"/>
      <c r="D5" s="68" t="s">
        <v>78</v>
      </c>
      <c r="E5" s="69" t="s">
        <v>79</v>
      </c>
    </row>
    <row r="6" spans="1:5" s="8" customFormat="1" ht="12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</row>
    <row r="7" spans="1:8" s="8" customFormat="1" ht="35.25" customHeight="1">
      <c r="A7" s="32" t="s">
        <v>22</v>
      </c>
      <c r="B7" s="88">
        <v>42852</v>
      </c>
      <c r="C7" s="88">
        <v>49676</v>
      </c>
      <c r="D7" s="89">
        <v>115.92457761598058</v>
      </c>
      <c r="E7" s="90">
        <v>6824</v>
      </c>
      <c r="G7" s="111"/>
      <c r="H7" s="111"/>
    </row>
    <row r="8" spans="1:8" s="5" customFormat="1" ht="31.5" customHeight="1">
      <c r="A8" s="2" t="s">
        <v>7</v>
      </c>
      <c r="B8" s="91">
        <v>28774</v>
      </c>
      <c r="C8" s="91">
        <v>36263</v>
      </c>
      <c r="D8" s="89">
        <v>126.0269687912699</v>
      </c>
      <c r="E8" s="90">
        <v>7489</v>
      </c>
      <c r="G8" s="111"/>
      <c r="H8" s="111"/>
    </row>
    <row r="9" spans="1:8" s="5" customFormat="1" ht="45.75" customHeight="1">
      <c r="A9" s="3" t="s">
        <v>15</v>
      </c>
      <c r="B9" s="92">
        <v>12781</v>
      </c>
      <c r="C9" s="92">
        <v>9117</v>
      </c>
      <c r="D9" s="89">
        <v>71.3324466004225</v>
      </c>
      <c r="E9" s="90">
        <v>-3664</v>
      </c>
      <c r="G9" s="111"/>
      <c r="H9" s="111"/>
    </row>
    <row r="10" spans="1:8" s="5" customFormat="1" ht="30" customHeight="1">
      <c r="A10" s="4" t="s">
        <v>8</v>
      </c>
      <c r="B10" s="88">
        <v>3081</v>
      </c>
      <c r="C10" s="88">
        <v>2267</v>
      </c>
      <c r="D10" s="89">
        <v>73.58000649139889</v>
      </c>
      <c r="E10" s="90">
        <v>-814</v>
      </c>
      <c r="G10" s="111"/>
      <c r="H10" s="111"/>
    </row>
    <row r="11" spans="1:8" s="5" customFormat="1" ht="54" customHeight="1">
      <c r="A11" s="4" t="s">
        <v>2</v>
      </c>
      <c r="B11" s="88">
        <v>4035</v>
      </c>
      <c r="C11" s="88">
        <v>2543</v>
      </c>
      <c r="D11" s="89">
        <v>63.023543990086736</v>
      </c>
      <c r="E11" s="90">
        <v>-1492</v>
      </c>
      <c r="G11" s="111"/>
      <c r="H11" s="111"/>
    </row>
    <row r="12" spans="1:8" s="5" customFormat="1" ht="52.5" customHeight="1">
      <c r="A12" s="4" t="s">
        <v>9</v>
      </c>
      <c r="B12" s="88">
        <v>27948</v>
      </c>
      <c r="C12" s="88">
        <v>34470</v>
      </c>
      <c r="D12" s="89">
        <v>123.33619579218549</v>
      </c>
      <c r="E12" s="90">
        <v>6522</v>
      </c>
      <c r="G12" s="111"/>
      <c r="H12" s="111"/>
    </row>
    <row r="13" spans="1:8" s="5" customFormat="1" ht="30" customHeight="1">
      <c r="A13" s="136" t="s">
        <v>16</v>
      </c>
      <c r="B13" s="137"/>
      <c r="C13" s="137"/>
      <c r="D13" s="137"/>
      <c r="E13" s="137"/>
      <c r="G13" s="111"/>
      <c r="H13" s="111"/>
    </row>
    <row r="14" spans="1:8" s="5" customFormat="1" ht="22.5" customHeight="1">
      <c r="A14" s="142" t="s">
        <v>6</v>
      </c>
      <c r="B14" s="143">
        <v>43617</v>
      </c>
      <c r="C14" s="143">
        <v>43983</v>
      </c>
      <c r="D14" s="138" t="s">
        <v>77</v>
      </c>
      <c r="E14" s="139"/>
      <c r="G14" s="111"/>
      <c r="H14" s="111"/>
    </row>
    <row r="15" spans="1:8" ht="38.25" customHeight="1">
      <c r="A15" s="142"/>
      <c r="B15" s="142"/>
      <c r="C15" s="142"/>
      <c r="D15" s="68" t="s">
        <v>78</v>
      </c>
      <c r="E15" s="69" t="s">
        <v>79</v>
      </c>
      <c r="G15" s="111"/>
      <c r="H15" s="111"/>
    </row>
    <row r="16" spans="1:8" ht="30" customHeight="1">
      <c r="A16" s="31" t="s">
        <v>22</v>
      </c>
      <c r="B16" s="93">
        <v>24961</v>
      </c>
      <c r="C16" s="93">
        <v>35158</v>
      </c>
      <c r="D16" s="89">
        <v>140.85172869676697</v>
      </c>
      <c r="E16" s="90">
        <v>10197</v>
      </c>
      <c r="G16" s="111"/>
      <c r="H16" s="111"/>
    </row>
    <row r="17" spans="1:8" ht="33" customHeight="1">
      <c r="A17" s="6" t="s">
        <v>7</v>
      </c>
      <c r="B17" s="94">
        <v>14486</v>
      </c>
      <c r="C17" s="94">
        <v>25731</v>
      </c>
      <c r="D17" s="89">
        <v>177.62667403009803</v>
      </c>
      <c r="E17" s="90">
        <v>11245</v>
      </c>
      <c r="G17" s="111"/>
      <c r="H17" s="111"/>
    </row>
    <row r="18" spans="1:8" ht="35.25" customHeight="1">
      <c r="A18" s="6" t="s">
        <v>17</v>
      </c>
      <c r="B18" s="94">
        <v>11821</v>
      </c>
      <c r="C18" s="94">
        <v>21342</v>
      </c>
      <c r="D18" s="89">
        <v>180.54310126046866</v>
      </c>
      <c r="E18" s="90">
        <v>9521</v>
      </c>
      <c r="G18" s="111"/>
      <c r="H18" s="111"/>
    </row>
    <row r="19" ht="12.75">
      <c r="C19" s="14"/>
    </row>
    <row r="20" ht="12.75">
      <c r="C20" s="14"/>
    </row>
  </sheetData>
  <sheetProtection/>
  <mergeCells count="12">
    <mergeCell ref="D3:E3"/>
    <mergeCell ref="B14:B15"/>
    <mergeCell ref="A13:E13"/>
    <mergeCell ref="D14:E14"/>
    <mergeCell ref="A1:E1"/>
    <mergeCell ref="A2:E2"/>
    <mergeCell ref="A14:A15"/>
    <mergeCell ref="C14:C15"/>
    <mergeCell ref="D4:E4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8"/>
  <sheetViews>
    <sheetView view="pageBreakPreview" zoomScale="80" zoomScaleNormal="85" zoomScaleSheetLayoutView="80" zoomScalePageLayoutView="0" workbookViewId="0" topLeftCell="A1">
      <selection activeCell="B6" sqref="B6:AE28"/>
    </sheetView>
  </sheetViews>
  <sheetFormatPr defaultColWidth="10.8515625" defaultRowHeight="15"/>
  <cols>
    <col min="1" max="1" width="28.28125" style="27" customWidth="1"/>
    <col min="2" max="2" width="10.421875" style="28" customWidth="1"/>
    <col min="3" max="3" width="10.00390625" style="28" customWidth="1"/>
    <col min="4" max="4" width="9.7109375" style="28" customWidth="1"/>
    <col min="5" max="5" width="11.28125" style="29" customWidth="1"/>
    <col min="6" max="6" width="9.7109375" style="28" customWidth="1"/>
    <col min="7" max="7" width="12.7109375" style="28" customWidth="1"/>
    <col min="8" max="8" width="10.57421875" style="29" customWidth="1"/>
    <col min="9" max="9" width="9.8515625" style="29" customWidth="1"/>
    <col min="10" max="10" width="10.7109375" style="28" customWidth="1"/>
    <col min="11" max="11" width="8.28125" style="28" customWidth="1"/>
    <col min="12" max="12" width="8.00390625" style="30" customWidth="1"/>
    <col min="13" max="13" width="8.7109375" style="26" customWidth="1"/>
    <col min="14" max="232" width="9.140625" style="26" customWidth="1"/>
    <col min="233" max="233" width="16.00390625" style="26" customWidth="1"/>
    <col min="234" max="16384" width="10.8515625" style="26" customWidth="1"/>
  </cols>
  <sheetData>
    <row r="1" spans="2:13" s="16" customFormat="1" ht="45.75" customHeight="1">
      <c r="B1" s="147" t="s">
        <v>84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2:12" s="17" customFormat="1" ht="13.5" customHeight="1">
      <c r="B2" s="18"/>
      <c r="C2" s="18"/>
      <c r="D2" s="18"/>
      <c r="E2" s="19"/>
      <c r="F2" s="18"/>
      <c r="G2" s="18"/>
      <c r="I2" s="18"/>
      <c r="J2" s="21"/>
      <c r="K2" s="21"/>
      <c r="L2" s="20" t="s">
        <v>11</v>
      </c>
    </row>
    <row r="3" spans="1:31" s="17" customFormat="1" ht="72.75" customHeight="1">
      <c r="A3" s="154"/>
      <c r="B3" s="148" t="s">
        <v>22</v>
      </c>
      <c r="C3" s="149"/>
      <c r="D3" s="150"/>
      <c r="E3" s="148" t="s">
        <v>80</v>
      </c>
      <c r="F3" s="149"/>
      <c r="G3" s="150"/>
      <c r="H3" s="148" t="s">
        <v>19</v>
      </c>
      <c r="I3" s="149"/>
      <c r="J3" s="150"/>
      <c r="K3" s="148" t="s">
        <v>20</v>
      </c>
      <c r="L3" s="149"/>
      <c r="M3" s="150"/>
      <c r="N3" s="148" t="s">
        <v>1</v>
      </c>
      <c r="O3" s="149"/>
      <c r="P3" s="150"/>
      <c r="Q3" s="148" t="s">
        <v>2</v>
      </c>
      <c r="R3" s="149"/>
      <c r="S3" s="150"/>
      <c r="T3" s="148" t="s">
        <v>81</v>
      </c>
      <c r="U3" s="149"/>
      <c r="V3" s="150"/>
      <c r="W3" s="151" t="s">
        <v>23</v>
      </c>
      <c r="X3" s="152"/>
      <c r="Y3" s="153"/>
      <c r="Z3" s="151" t="s">
        <v>82</v>
      </c>
      <c r="AA3" s="152"/>
      <c r="AB3" s="153"/>
      <c r="AC3" s="148" t="s">
        <v>83</v>
      </c>
      <c r="AD3" s="149"/>
      <c r="AE3" s="150"/>
    </row>
    <row r="4" spans="1:31" s="22" customFormat="1" ht="26.25" customHeight="1">
      <c r="A4" s="154"/>
      <c r="B4" s="71">
        <v>2019</v>
      </c>
      <c r="C4" s="71">
        <v>2020</v>
      </c>
      <c r="D4" s="71" t="s">
        <v>78</v>
      </c>
      <c r="E4" s="71">
        <v>2019</v>
      </c>
      <c r="F4" s="71">
        <v>2020</v>
      </c>
      <c r="G4" s="71" t="s">
        <v>78</v>
      </c>
      <c r="H4" s="71">
        <v>2019</v>
      </c>
      <c r="I4" s="71">
        <v>2020</v>
      </c>
      <c r="J4" s="71" t="s">
        <v>78</v>
      </c>
      <c r="K4" s="71">
        <v>2019</v>
      </c>
      <c r="L4" s="71">
        <v>2020</v>
      </c>
      <c r="M4" s="71" t="s">
        <v>78</v>
      </c>
      <c r="N4" s="71">
        <v>2019</v>
      </c>
      <c r="O4" s="71">
        <v>2020</v>
      </c>
      <c r="P4" s="71" t="s">
        <v>78</v>
      </c>
      <c r="Q4" s="71">
        <v>2019</v>
      </c>
      <c r="R4" s="71">
        <v>2020</v>
      </c>
      <c r="S4" s="71" t="s">
        <v>78</v>
      </c>
      <c r="T4" s="71">
        <v>2019</v>
      </c>
      <c r="U4" s="71">
        <v>2020</v>
      </c>
      <c r="V4" s="71" t="s">
        <v>78</v>
      </c>
      <c r="W4" s="71">
        <v>2019</v>
      </c>
      <c r="X4" s="71">
        <v>2020</v>
      </c>
      <c r="Y4" s="71" t="s">
        <v>78</v>
      </c>
      <c r="Z4" s="71">
        <v>2019</v>
      </c>
      <c r="AA4" s="71">
        <v>2020</v>
      </c>
      <c r="AB4" s="72" t="s">
        <v>78</v>
      </c>
      <c r="AC4" s="71">
        <v>2019</v>
      </c>
      <c r="AD4" s="71">
        <v>2020</v>
      </c>
      <c r="AE4" s="71" t="s">
        <v>78</v>
      </c>
    </row>
    <row r="5" spans="1:31" s="24" customFormat="1" ht="11.25" customHeight="1">
      <c r="A5" s="23" t="s">
        <v>0</v>
      </c>
      <c r="B5" s="23">
        <v>1</v>
      </c>
      <c r="C5" s="56">
        <v>2</v>
      </c>
      <c r="D5" s="23">
        <v>3</v>
      </c>
      <c r="E5" s="56">
        <v>4</v>
      </c>
      <c r="F5" s="23">
        <v>5</v>
      </c>
      <c r="G5" s="56">
        <v>6</v>
      </c>
      <c r="H5" s="23">
        <v>7</v>
      </c>
      <c r="I5" s="56">
        <v>8</v>
      </c>
      <c r="J5" s="23">
        <v>9</v>
      </c>
      <c r="K5" s="56">
        <v>10</v>
      </c>
      <c r="L5" s="23">
        <v>11</v>
      </c>
      <c r="M5" s="56">
        <v>12</v>
      </c>
      <c r="N5" s="56">
        <v>16</v>
      </c>
      <c r="O5" s="23">
        <v>17</v>
      </c>
      <c r="P5" s="56">
        <v>18</v>
      </c>
      <c r="Q5" s="23">
        <v>19</v>
      </c>
      <c r="R5" s="56">
        <v>20</v>
      </c>
      <c r="S5" s="23">
        <v>21</v>
      </c>
      <c r="T5" s="56">
        <v>22</v>
      </c>
      <c r="U5" s="23">
        <v>23</v>
      </c>
      <c r="V5" s="56">
        <v>24</v>
      </c>
      <c r="W5" s="23">
        <v>25</v>
      </c>
      <c r="X5" s="56">
        <v>26</v>
      </c>
      <c r="Y5" s="23">
        <v>27</v>
      </c>
      <c r="Z5" s="56">
        <v>28</v>
      </c>
      <c r="AA5" s="23">
        <v>29</v>
      </c>
      <c r="AB5" s="56">
        <v>30</v>
      </c>
      <c r="AC5" s="23">
        <v>31</v>
      </c>
      <c r="AD5" s="56">
        <v>32</v>
      </c>
      <c r="AE5" s="23">
        <v>33</v>
      </c>
    </row>
    <row r="6" spans="1:31" s="25" customFormat="1" ht="38.25" customHeight="1">
      <c r="A6" s="59" t="s">
        <v>38</v>
      </c>
      <c r="B6" s="73">
        <v>42852</v>
      </c>
      <c r="C6" s="74">
        <v>49676</v>
      </c>
      <c r="D6" s="75">
        <v>115.92457761598058</v>
      </c>
      <c r="E6" s="76">
        <v>28774</v>
      </c>
      <c r="F6" s="74">
        <v>36263</v>
      </c>
      <c r="G6" s="75">
        <v>126.0269687912699</v>
      </c>
      <c r="H6" s="76">
        <v>12781</v>
      </c>
      <c r="I6" s="74">
        <v>9117</v>
      </c>
      <c r="J6" s="75">
        <v>71.3324466004225</v>
      </c>
      <c r="K6" s="76">
        <v>37</v>
      </c>
      <c r="L6" s="74">
        <v>16</v>
      </c>
      <c r="M6" s="75">
        <v>43.24324324324324</v>
      </c>
      <c r="N6" s="76">
        <v>3081</v>
      </c>
      <c r="O6" s="74">
        <v>2267</v>
      </c>
      <c r="P6" s="75">
        <v>73.58000649139889</v>
      </c>
      <c r="Q6" s="77">
        <v>4035</v>
      </c>
      <c r="R6" s="77">
        <v>2543</v>
      </c>
      <c r="S6" s="75">
        <v>63.023543990086736</v>
      </c>
      <c r="T6" s="78">
        <v>27948</v>
      </c>
      <c r="U6" s="95">
        <v>34470</v>
      </c>
      <c r="V6" s="75">
        <v>123.33619579218549</v>
      </c>
      <c r="W6" s="77">
        <v>24961</v>
      </c>
      <c r="X6" s="74">
        <v>35158</v>
      </c>
      <c r="Y6" s="75">
        <v>140.85172869676697</v>
      </c>
      <c r="Z6" s="78">
        <v>14486</v>
      </c>
      <c r="AA6" s="74">
        <v>25731</v>
      </c>
      <c r="AB6" s="75">
        <v>177.62667403009803</v>
      </c>
      <c r="AC6" s="78">
        <v>11821</v>
      </c>
      <c r="AD6" s="74">
        <v>21342</v>
      </c>
      <c r="AE6" s="75">
        <v>180.54310126046866</v>
      </c>
    </row>
    <row r="7" spans="1:31" ht="19.5" customHeight="1">
      <c r="A7" s="50" t="s">
        <v>39</v>
      </c>
      <c r="B7" s="96">
        <v>9024</v>
      </c>
      <c r="C7" s="97">
        <v>10158</v>
      </c>
      <c r="D7" s="79">
        <v>112.56648936170212</v>
      </c>
      <c r="E7" s="98">
        <v>5432</v>
      </c>
      <c r="F7" s="97">
        <v>7556</v>
      </c>
      <c r="G7" s="113">
        <v>139.10162002945506</v>
      </c>
      <c r="H7" s="113">
        <v>3615</v>
      </c>
      <c r="I7" s="97">
        <v>2548</v>
      </c>
      <c r="J7" s="79">
        <v>70.48409405255879</v>
      </c>
      <c r="K7" s="98">
        <v>12</v>
      </c>
      <c r="L7" s="97">
        <v>4</v>
      </c>
      <c r="M7" s="79">
        <v>33.33333333333333</v>
      </c>
      <c r="N7" s="98">
        <v>720</v>
      </c>
      <c r="O7" s="97">
        <v>407</v>
      </c>
      <c r="P7" s="79">
        <v>56.52777777777778</v>
      </c>
      <c r="Q7" s="99">
        <v>651</v>
      </c>
      <c r="R7" s="99">
        <v>175</v>
      </c>
      <c r="S7" s="79">
        <v>26.881720430107524</v>
      </c>
      <c r="T7" s="100">
        <v>5299</v>
      </c>
      <c r="U7" s="101">
        <v>7308</v>
      </c>
      <c r="V7" s="79">
        <v>137.91281373844123</v>
      </c>
      <c r="W7" s="99">
        <v>5895</v>
      </c>
      <c r="X7" s="97">
        <v>6937</v>
      </c>
      <c r="Y7" s="79">
        <v>117.67599660729431</v>
      </c>
      <c r="Z7" s="100">
        <v>2447</v>
      </c>
      <c r="AA7" s="97">
        <v>5572</v>
      </c>
      <c r="AB7" s="79">
        <v>227.70739681242338</v>
      </c>
      <c r="AC7" s="100">
        <v>2124</v>
      </c>
      <c r="AD7" s="97">
        <v>4655</v>
      </c>
      <c r="AE7" s="79">
        <v>219.16195856873824</v>
      </c>
    </row>
    <row r="8" spans="1:31" ht="19.5" customHeight="1">
      <c r="A8" s="50" t="s">
        <v>40</v>
      </c>
      <c r="B8" s="96">
        <v>6451</v>
      </c>
      <c r="C8" s="97">
        <v>7872</v>
      </c>
      <c r="D8" s="79">
        <v>122.02759262129904</v>
      </c>
      <c r="E8" s="98">
        <v>4152</v>
      </c>
      <c r="F8" s="97">
        <v>5073</v>
      </c>
      <c r="G8" s="113">
        <v>122.1820809248555</v>
      </c>
      <c r="H8" s="113">
        <v>1172</v>
      </c>
      <c r="I8" s="97">
        <v>841</v>
      </c>
      <c r="J8" s="79">
        <v>71.75767918088737</v>
      </c>
      <c r="K8" s="98">
        <v>4</v>
      </c>
      <c r="L8" s="97">
        <v>1</v>
      </c>
      <c r="M8" s="79">
        <v>25</v>
      </c>
      <c r="N8" s="98">
        <v>277</v>
      </c>
      <c r="O8" s="97">
        <v>260</v>
      </c>
      <c r="P8" s="79">
        <v>93.86281588447653</v>
      </c>
      <c r="Q8" s="99">
        <v>398</v>
      </c>
      <c r="R8" s="99">
        <v>364</v>
      </c>
      <c r="S8" s="79">
        <v>91.4572864321608</v>
      </c>
      <c r="T8" s="100">
        <v>4051</v>
      </c>
      <c r="U8" s="101">
        <v>4846</v>
      </c>
      <c r="V8" s="79">
        <v>119.62478400394964</v>
      </c>
      <c r="W8" s="99">
        <v>4565</v>
      </c>
      <c r="X8" s="97">
        <v>6136</v>
      </c>
      <c r="Y8" s="79">
        <v>134.41401971522453</v>
      </c>
      <c r="Z8" s="100">
        <v>2442</v>
      </c>
      <c r="AA8" s="97">
        <v>3659</v>
      </c>
      <c r="AB8" s="79">
        <v>149.83619983619985</v>
      </c>
      <c r="AC8" s="100">
        <v>2052</v>
      </c>
      <c r="AD8" s="97">
        <v>3107</v>
      </c>
      <c r="AE8" s="79">
        <v>151.41325536062377</v>
      </c>
    </row>
    <row r="9" spans="1:31" s="49" customFormat="1" ht="19.5" customHeight="1">
      <c r="A9" s="50" t="s">
        <v>41</v>
      </c>
      <c r="B9" s="96">
        <v>8530</v>
      </c>
      <c r="C9" s="97">
        <v>10266</v>
      </c>
      <c r="D9" s="79">
        <v>120.35169988276671</v>
      </c>
      <c r="E9" s="98">
        <v>3940</v>
      </c>
      <c r="F9" s="97">
        <v>5546</v>
      </c>
      <c r="G9" s="113">
        <v>140.76142131979697</v>
      </c>
      <c r="H9" s="113">
        <v>1917</v>
      </c>
      <c r="I9" s="97">
        <v>1217</v>
      </c>
      <c r="J9" s="79">
        <v>63.484611371935316</v>
      </c>
      <c r="K9" s="98">
        <v>3</v>
      </c>
      <c r="L9" s="97">
        <v>3</v>
      </c>
      <c r="M9" s="79">
        <v>100</v>
      </c>
      <c r="N9" s="98">
        <v>438</v>
      </c>
      <c r="O9" s="97">
        <v>404</v>
      </c>
      <c r="P9" s="79">
        <v>92.23744292237443</v>
      </c>
      <c r="Q9" s="99">
        <v>740</v>
      </c>
      <c r="R9" s="99">
        <v>366</v>
      </c>
      <c r="S9" s="79">
        <v>49.45945945945946</v>
      </c>
      <c r="T9" s="100">
        <v>3813</v>
      </c>
      <c r="U9" s="101">
        <v>5318</v>
      </c>
      <c r="V9" s="79">
        <v>139.47023341201154</v>
      </c>
      <c r="W9" s="99">
        <v>5541</v>
      </c>
      <c r="X9" s="97">
        <v>8287</v>
      </c>
      <c r="Y9" s="79">
        <v>149.5578415448475</v>
      </c>
      <c r="Z9" s="100">
        <v>1804</v>
      </c>
      <c r="AA9" s="97">
        <v>4104</v>
      </c>
      <c r="AB9" s="79">
        <v>227.49445676274945</v>
      </c>
      <c r="AC9" s="100">
        <v>1486</v>
      </c>
      <c r="AD9" s="97">
        <v>3303</v>
      </c>
      <c r="AE9" s="79">
        <v>222.27456258411843</v>
      </c>
    </row>
    <row r="10" spans="1:31" ht="19.5" customHeight="1">
      <c r="A10" s="50" t="s">
        <v>42</v>
      </c>
      <c r="B10" s="96">
        <v>896</v>
      </c>
      <c r="C10" s="97">
        <v>917</v>
      </c>
      <c r="D10" s="79">
        <v>102.34375</v>
      </c>
      <c r="E10" s="98">
        <v>739</v>
      </c>
      <c r="F10" s="97">
        <v>794</v>
      </c>
      <c r="G10" s="113">
        <v>107.44248985115021</v>
      </c>
      <c r="H10" s="113">
        <v>284</v>
      </c>
      <c r="I10" s="97">
        <v>212</v>
      </c>
      <c r="J10" s="79">
        <v>74.64788732394366</v>
      </c>
      <c r="K10" s="98">
        <v>1</v>
      </c>
      <c r="L10" s="97">
        <v>1</v>
      </c>
      <c r="M10" s="79">
        <v>100</v>
      </c>
      <c r="N10" s="98">
        <v>58</v>
      </c>
      <c r="O10" s="97">
        <v>32</v>
      </c>
      <c r="P10" s="79">
        <v>55.172413793103445</v>
      </c>
      <c r="Q10" s="99">
        <v>89</v>
      </c>
      <c r="R10" s="99">
        <v>89</v>
      </c>
      <c r="S10" s="79">
        <v>100</v>
      </c>
      <c r="T10" s="100">
        <v>708</v>
      </c>
      <c r="U10" s="101">
        <v>756</v>
      </c>
      <c r="V10" s="79">
        <v>106.77966101694916</v>
      </c>
      <c r="W10" s="99">
        <v>404</v>
      </c>
      <c r="X10" s="97">
        <v>543</v>
      </c>
      <c r="Y10" s="79">
        <v>134.40594059405942</v>
      </c>
      <c r="Z10" s="100">
        <v>385</v>
      </c>
      <c r="AA10" s="97">
        <v>525</v>
      </c>
      <c r="AB10" s="79">
        <v>136.36363636363635</v>
      </c>
      <c r="AC10" s="100">
        <v>287</v>
      </c>
      <c r="AD10" s="97">
        <v>399</v>
      </c>
      <c r="AE10" s="79">
        <v>139.02439024390242</v>
      </c>
    </row>
    <row r="11" spans="1:31" ht="19.5" customHeight="1">
      <c r="A11" s="50" t="s">
        <v>43</v>
      </c>
      <c r="B11" s="96">
        <v>3737</v>
      </c>
      <c r="C11" s="97">
        <v>4099</v>
      </c>
      <c r="D11" s="79">
        <v>109.6869146374097</v>
      </c>
      <c r="E11" s="98">
        <v>3022</v>
      </c>
      <c r="F11" s="97">
        <v>3437</v>
      </c>
      <c r="G11" s="113">
        <v>113.73262739907346</v>
      </c>
      <c r="H11" s="113">
        <v>1231</v>
      </c>
      <c r="I11" s="97">
        <v>691</v>
      </c>
      <c r="J11" s="79">
        <v>56.1332250203087</v>
      </c>
      <c r="K11" s="98">
        <v>1</v>
      </c>
      <c r="L11" s="97">
        <v>0</v>
      </c>
      <c r="M11" s="79">
        <v>0</v>
      </c>
      <c r="N11" s="98">
        <v>268</v>
      </c>
      <c r="O11" s="97">
        <v>182</v>
      </c>
      <c r="P11" s="79">
        <v>67.91044776119402</v>
      </c>
      <c r="Q11" s="99">
        <v>357</v>
      </c>
      <c r="R11" s="99">
        <v>357</v>
      </c>
      <c r="S11" s="79">
        <v>100</v>
      </c>
      <c r="T11" s="100">
        <v>2945</v>
      </c>
      <c r="U11" s="101">
        <v>3287</v>
      </c>
      <c r="V11" s="79">
        <v>111.61290322580646</v>
      </c>
      <c r="W11" s="99">
        <v>1847</v>
      </c>
      <c r="X11" s="97">
        <v>2734</v>
      </c>
      <c r="Y11" s="79">
        <v>148.02382241472657</v>
      </c>
      <c r="Z11" s="100">
        <v>1531</v>
      </c>
      <c r="AA11" s="97">
        <v>2337</v>
      </c>
      <c r="AB11" s="79">
        <v>152.6453298497714</v>
      </c>
      <c r="AC11" s="100">
        <v>1209</v>
      </c>
      <c r="AD11" s="97">
        <v>1991</v>
      </c>
      <c r="AE11" s="79">
        <v>164.68155500413565</v>
      </c>
    </row>
    <row r="12" spans="1:31" ht="19.5" customHeight="1">
      <c r="A12" s="50" t="s">
        <v>44</v>
      </c>
      <c r="B12" s="96">
        <v>1663</v>
      </c>
      <c r="C12" s="97">
        <v>2124</v>
      </c>
      <c r="D12" s="79">
        <v>127.72098616957305</v>
      </c>
      <c r="E12" s="98">
        <v>1276</v>
      </c>
      <c r="F12" s="97">
        <v>1697</v>
      </c>
      <c r="G12" s="113">
        <v>132.99373040752351</v>
      </c>
      <c r="H12" s="113">
        <v>397</v>
      </c>
      <c r="I12" s="97">
        <v>393</v>
      </c>
      <c r="J12" s="79">
        <v>98.99244332493703</v>
      </c>
      <c r="K12" s="98">
        <v>1</v>
      </c>
      <c r="L12" s="97">
        <v>0</v>
      </c>
      <c r="M12" s="79">
        <v>0</v>
      </c>
      <c r="N12" s="98">
        <v>122</v>
      </c>
      <c r="O12" s="97">
        <v>67</v>
      </c>
      <c r="P12" s="79">
        <v>54.91803278688525</v>
      </c>
      <c r="Q12" s="99">
        <v>134</v>
      </c>
      <c r="R12" s="99">
        <v>142</v>
      </c>
      <c r="S12" s="79">
        <v>105.97014925373134</v>
      </c>
      <c r="T12" s="100">
        <v>1253</v>
      </c>
      <c r="U12" s="101">
        <v>1375</v>
      </c>
      <c r="V12" s="79">
        <v>109.7366320830008</v>
      </c>
      <c r="W12" s="99">
        <v>922</v>
      </c>
      <c r="X12" s="97">
        <v>1451</v>
      </c>
      <c r="Y12" s="79">
        <v>157.37527114967463</v>
      </c>
      <c r="Z12" s="100">
        <v>676</v>
      </c>
      <c r="AA12" s="97">
        <v>1157</v>
      </c>
      <c r="AB12" s="79">
        <v>171.15384615384613</v>
      </c>
      <c r="AC12" s="100">
        <v>615</v>
      </c>
      <c r="AD12" s="97">
        <v>1016</v>
      </c>
      <c r="AE12" s="79">
        <v>165.20325203252034</v>
      </c>
    </row>
    <row r="13" spans="1:31" ht="19.5" customHeight="1">
      <c r="A13" s="50" t="s">
        <v>45</v>
      </c>
      <c r="B13" s="96">
        <v>980</v>
      </c>
      <c r="C13" s="97">
        <v>881</v>
      </c>
      <c r="D13" s="79">
        <v>89.89795918367346</v>
      </c>
      <c r="E13" s="98">
        <v>750</v>
      </c>
      <c r="F13" s="97">
        <v>693</v>
      </c>
      <c r="G13" s="113">
        <v>92.4</v>
      </c>
      <c r="H13" s="113">
        <v>428</v>
      </c>
      <c r="I13" s="97">
        <v>291</v>
      </c>
      <c r="J13" s="79">
        <v>67.99065420560748</v>
      </c>
      <c r="K13" s="98">
        <v>1</v>
      </c>
      <c r="L13" s="97">
        <v>0</v>
      </c>
      <c r="M13" s="79">
        <v>0</v>
      </c>
      <c r="N13" s="98">
        <v>107</v>
      </c>
      <c r="O13" s="97">
        <v>55</v>
      </c>
      <c r="P13" s="79">
        <v>51.4018691588785</v>
      </c>
      <c r="Q13" s="99">
        <v>205</v>
      </c>
      <c r="R13" s="99">
        <v>164</v>
      </c>
      <c r="S13" s="79">
        <v>80</v>
      </c>
      <c r="T13" s="100">
        <v>725</v>
      </c>
      <c r="U13" s="101">
        <v>670</v>
      </c>
      <c r="V13" s="79">
        <v>92.41379310344827</v>
      </c>
      <c r="W13" s="99">
        <v>357</v>
      </c>
      <c r="X13" s="97">
        <v>442</v>
      </c>
      <c r="Y13" s="79">
        <v>123.80952380952381</v>
      </c>
      <c r="Z13" s="100">
        <v>329</v>
      </c>
      <c r="AA13" s="97">
        <v>402</v>
      </c>
      <c r="AB13" s="79">
        <v>122.1884498480243</v>
      </c>
      <c r="AC13" s="100">
        <v>283</v>
      </c>
      <c r="AD13" s="97">
        <v>359</v>
      </c>
      <c r="AE13" s="79">
        <v>126.85512367491165</v>
      </c>
    </row>
    <row r="14" spans="1:31" ht="19.5" customHeight="1">
      <c r="A14" s="50" t="s">
        <v>46</v>
      </c>
      <c r="B14" s="96">
        <v>2678</v>
      </c>
      <c r="C14" s="97">
        <v>3081</v>
      </c>
      <c r="D14" s="79">
        <v>115.04854368932038</v>
      </c>
      <c r="E14" s="98">
        <v>1937</v>
      </c>
      <c r="F14" s="97">
        <v>2520</v>
      </c>
      <c r="G14" s="113">
        <v>130.09808982963344</v>
      </c>
      <c r="H14" s="113">
        <v>784</v>
      </c>
      <c r="I14" s="97">
        <v>631</v>
      </c>
      <c r="J14" s="79">
        <v>80.48469387755102</v>
      </c>
      <c r="K14" s="98">
        <v>1</v>
      </c>
      <c r="L14" s="97">
        <v>0</v>
      </c>
      <c r="M14" s="79">
        <v>0</v>
      </c>
      <c r="N14" s="98">
        <v>278</v>
      </c>
      <c r="O14" s="97">
        <v>129</v>
      </c>
      <c r="P14" s="79">
        <v>46.402877697841724</v>
      </c>
      <c r="Q14" s="99">
        <v>484</v>
      </c>
      <c r="R14" s="99">
        <v>267</v>
      </c>
      <c r="S14" s="79">
        <v>55.16528925619835</v>
      </c>
      <c r="T14" s="100">
        <v>1886</v>
      </c>
      <c r="U14" s="101">
        <v>2483</v>
      </c>
      <c r="V14" s="79">
        <v>131.6542948038176</v>
      </c>
      <c r="W14" s="99">
        <v>1092</v>
      </c>
      <c r="X14" s="97">
        <v>1910</v>
      </c>
      <c r="Y14" s="79">
        <v>174.9084249084249</v>
      </c>
      <c r="Z14" s="100">
        <v>872</v>
      </c>
      <c r="AA14" s="97">
        <v>1730</v>
      </c>
      <c r="AB14" s="79">
        <v>198.39449541284404</v>
      </c>
      <c r="AC14" s="100">
        <v>741</v>
      </c>
      <c r="AD14" s="97">
        <v>1489</v>
      </c>
      <c r="AE14" s="79">
        <v>200.944669365722</v>
      </c>
    </row>
    <row r="15" spans="1:31" ht="19.5" customHeight="1">
      <c r="A15" s="50" t="s">
        <v>47</v>
      </c>
      <c r="B15" s="96">
        <v>1556</v>
      </c>
      <c r="C15" s="97">
        <v>1329</v>
      </c>
      <c r="D15" s="79">
        <v>85.41131105398458</v>
      </c>
      <c r="E15" s="98">
        <v>1374</v>
      </c>
      <c r="F15" s="97">
        <v>1184</v>
      </c>
      <c r="G15" s="113">
        <v>86.17176128093159</v>
      </c>
      <c r="H15" s="113">
        <v>372</v>
      </c>
      <c r="I15" s="97">
        <v>321</v>
      </c>
      <c r="J15" s="79">
        <v>86.29032258064517</v>
      </c>
      <c r="K15" s="98">
        <v>1</v>
      </c>
      <c r="L15" s="97">
        <v>0</v>
      </c>
      <c r="M15" s="79">
        <v>0</v>
      </c>
      <c r="N15" s="98">
        <v>117</v>
      </c>
      <c r="O15" s="97">
        <v>101</v>
      </c>
      <c r="P15" s="79">
        <v>86.32478632478633</v>
      </c>
      <c r="Q15" s="99">
        <v>110</v>
      </c>
      <c r="R15" s="99">
        <v>94</v>
      </c>
      <c r="S15" s="79">
        <v>85.45454545454545</v>
      </c>
      <c r="T15" s="100">
        <v>1313</v>
      </c>
      <c r="U15" s="101">
        <v>1074</v>
      </c>
      <c r="V15" s="79">
        <v>81.7974105102818</v>
      </c>
      <c r="W15" s="99">
        <v>685</v>
      </c>
      <c r="X15" s="97">
        <v>782</v>
      </c>
      <c r="Y15" s="79">
        <v>114.16058394160584</v>
      </c>
      <c r="Z15" s="100">
        <v>679</v>
      </c>
      <c r="AA15" s="97">
        <v>775</v>
      </c>
      <c r="AB15" s="79">
        <v>114.13843888070691</v>
      </c>
      <c r="AC15" s="100">
        <v>390</v>
      </c>
      <c r="AD15" s="97">
        <v>533</v>
      </c>
      <c r="AE15" s="79">
        <v>136.66666666666666</v>
      </c>
    </row>
    <row r="16" spans="1:31" ht="19.5" customHeight="1">
      <c r="A16" s="50" t="s">
        <v>48</v>
      </c>
      <c r="B16" s="96">
        <v>548</v>
      </c>
      <c r="C16" s="97">
        <v>685</v>
      </c>
      <c r="D16" s="79">
        <v>125</v>
      </c>
      <c r="E16" s="98">
        <v>446</v>
      </c>
      <c r="F16" s="97">
        <v>567</v>
      </c>
      <c r="G16" s="113">
        <v>127.13004484304933</v>
      </c>
      <c r="H16" s="113">
        <v>184</v>
      </c>
      <c r="I16" s="97">
        <v>143</v>
      </c>
      <c r="J16" s="79">
        <v>77.71739130434783</v>
      </c>
      <c r="K16" s="98">
        <v>1</v>
      </c>
      <c r="L16" s="97">
        <v>0</v>
      </c>
      <c r="M16" s="79">
        <v>0</v>
      </c>
      <c r="N16" s="98">
        <v>58</v>
      </c>
      <c r="O16" s="97">
        <v>55</v>
      </c>
      <c r="P16" s="79">
        <v>94.82758620689656</v>
      </c>
      <c r="Q16" s="99">
        <v>47</v>
      </c>
      <c r="R16" s="99">
        <v>35</v>
      </c>
      <c r="S16" s="79">
        <v>74.46808510638297</v>
      </c>
      <c r="T16" s="100">
        <v>434</v>
      </c>
      <c r="U16" s="101">
        <v>550</v>
      </c>
      <c r="V16" s="79">
        <v>126.72811059907833</v>
      </c>
      <c r="W16" s="99">
        <v>276</v>
      </c>
      <c r="X16" s="97">
        <v>432</v>
      </c>
      <c r="Y16" s="79">
        <v>156.52173913043478</v>
      </c>
      <c r="Z16" s="100">
        <v>233</v>
      </c>
      <c r="AA16" s="97">
        <v>399</v>
      </c>
      <c r="AB16" s="79">
        <v>171.24463519313304</v>
      </c>
      <c r="AC16" s="100">
        <v>196</v>
      </c>
      <c r="AD16" s="97">
        <v>326</v>
      </c>
      <c r="AE16" s="79">
        <v>166.32653061224488</v>
      </c>
    </row>
    <row r="17" spans="1:31" ht="19.5" customHeight="1">
      <c r="A17" s="50" t="s">
        <v>49</v>
      </c>
      <c r="B17" s="96">
        <v>397</v>
      </c>
      <c r="C17" s="97">
        <v>386</v>
      </c>
      <c r="D17" s="79">
        <v>97.22921914357683</v>
      </c>
      <c r="E17" s="98">
        <v>317</v>
      </c>
      <c r="F17" s="97">
        <v>300</v>
      </c>
      <c r="G17" s="113">
        <v>94.6372239747634</v>
      </c>
      <c r="H17" s="113">
        <v>192</v>
      </c>
      <c r="I17" s="97">
        <v>133</v>
      </c>
      <c r="J17" s="79">
        <v>69.27083333333334</v>
      </c>
      <c r="K17" s="98">
        <v>0</v>
      </c>
      <c r="L17" s="97">
        <v>0</v>
      </c>
      <c r="M17" s="79" t="e">
        <v>#DIV/0!</v>
      </c>
      <c r="N17" s="98">
        <v>48</v>
      </c>
      <c r="O17" s="97">
        <v>27</v>
      </c>
      <c r="P17" s="79">
        <v>56.25</v>
      </c>
      <c r="Q17" s="99">
        <v>58</v>
      </c>
      <c r="R17" s="99">
        <v>40</v>
      </c>
      <c r="S17" s="79">
        <v>68.96551724137932</v>
      </c>
      <c r="T17" s="100">
        <v>315</v>
      </c>
      <c r="U17" s="101">
        <v>297</v>
      </c>
      <c r="V17" s="79">
        <v>94.28571428571428</v>
      </c>
      <c r="W17" s="99">
        <v>142</v>
      </c>
      <c r="X17" s="97">
        <v>218</v>
      </c>
      <c r="Y17" s="79">
        <v>153.52112676056336</v>
      </c>
      <c r="Z17" s="100">
        <v>129</v>
      </c>
      <c r="AA17" s="97">
        <v>198</v>
      </c>
      <c r="AB17" s="79">
        <v>153.48837209302326</v>
      </c>
      <c r="AC17" s="100">
        <v>83</v>
      </c>
      <c r="AD17" s="97">
        <v>134</v>
      </c>
      <c r="AE17" s="79">
        <v>161.44578313253012</v>
      </c>
    </row>
    <row r="18" spans="1:31" ht="19.5" customHeight="1">
      <c r="A18" s="50" t="s">
        <v>50</v>
      </c>
      <c r="B18" s="96">
        <v>194</v>
      </c>
      <c r="C18" s="97">
        <v>239</v>
      </c>
      <c r="D18" s="79">
        <v>123.1958762886598</v>
      </c>
      <c r="E18" s="98">
        <v>145</v>
      </c>
      <c r="F18" s="97">
        <v>192</v>
      </c>
      <c r="G18" s="113">
        <v>132.41379310344828</v>
      </c>
      <c r="H18" s="113">
        <v>102</v>
      </c>
      <c r="I18" s="97">
        <v>59</v>
      </c>
      <c r="J18" s="79">
        <v>57.84313725490197</v>
      </c>
      <c r="K18" s="98">
        <v>1</v>
      </c>
      <c r="L18" s="97">
        <v>1</v>
      </c>
      <c r="M18" s="79">
        <v>100</v>
      </c>
      <c r="N18" s="98">
        <v>25</v>
      </c>
      <c r="O18" s="97">
        <v>21</v>
      </c>
      <c r="P18" s="79">
        <v>84</v>
      </c>
      <c r="Q18" s="99">
        <v>49</v>
      </c>
      <c r="R18" s="99">
        <v>23</v>
      </c>
      <c r="S18" s="79">
        <v>46.93877551020408</v>
      </c>
      <c r="T18" s="100">
        <v>145</v>
      </c>
      <c r="U18" s="101">
        <v>191</v>
      </c>
      <c r="V18" s="79">
        <v>131.72413793103448</v>
      </c>
      <c r="W18" s="99">
        <v>63</v>
      </c>
      <c r="X18" s="97">
        <v>153</v>
      </c>
      <c r="Y18" s="79">
        <v>242.85714285714283</v>
      </c>
      <c r="Z18" s="100">
        <v>43</v>
      </c>
      <c r="AA18" s="97">
        <v>133</v>
      </c>
      <c r="AB18" s="79">
        <v>309.3023255813954</v>
      </c>
      <c r="AC18" s="100">
        <v>30</v>
      </c>
      <c r="AD18" s="97">
        <v>112</v>
      </c>
      <c r="AE18" s="79">
        <v>373.3333333333333</v>
      </c>
    </row>
    <row r="19" spans="1:31" ht="19.5" customHeight="1">
      <c r="A19" s="50" t="s">
        <v>51</v>
      </c>
      <c r="B19" s="96">
        <v>247</v>
      </c>
      <c r="C19" s="97">
        <v>354</v>
      </c>
      <c r="D19" s="79">
        <v>143.31983805668017</v>
      </c>
      <c r="E19" s="98">
        <v>215</v>
      </c>
      <c r="F19" s="97">
        <v>295</v>
      </c>
      <c r="G19" s="79">
        <v>137.2093023255814</v>
      </c>
      <c r="H19" s="98">
        <v>89</v>
      </c>
      <c r="I19" s="97">
        <v>73</v>
      </c>
      <c r="J19" s="79">
        <v>82.02247191011236</v>
      </c>
      <c r="K19" s="98">
        <v>2</v>
      </c>
      <c r="L19" s="97">
        <v>0</v>
      </c>
      <c r="M19" s="79">
        <v>0</v>
      </c>
      <c r="N19" s="98">
        <v>46</v>
      </c>
      <c r="O19" s="97">
        <v>29</v>
      </c>
      <c r="P19" s="79">
        <v>63.04347826086957</v>
      </c>
      <c r="Q19" s="99">
        <v>35</v>
      </c>
      <c r="R19" s="99">
        <v>16</v>
      </c>
      <c r="S19" s="79">
        <v>45.714285714285715</v>
      </c>
      <c r="T19" s="100">
        <v>212</v>
      </c>
      <c r="U19" s="101">
        <v>288</v>
      </c>
      <c r="V19" s="79">
        <v>135.8490566037736</v>
      </c>
      <c r="W19" s="99">
        <v>113</v>
      </c>
      <c r="X19" s="97">
        <v>231</v>
      </c>
      <c r="Y19" s="79">
        <v>204.42477876106193</v>
      </c>
      <c r="Z19" s="100">
        <v>103</v>
      </c>
      <c r="AA19" s="97">
        <v>220</v>
      </c>
      <c r="AB19" s="79">
        <v>213.59223300970874</v>
      </c>
      <c r="AC19" s="100">
        <v>76</v>
      </c>
      <c r="AD19" s="97">
        <v>196</v>
      </c>
      <c r="AE19" s="79">
        <v>257.89473684210526</v>
      </c>
    </row>
    <row r="20" spans="1:31" ht="19.5" customHeight="1">
      <c r="A20" s="50" t="s">
        <v>52</v>
      </c>
      <c r="B20" s="96">
        <v>295</v>
      </c>
      <c r="C20" s="97">
        <v>282</v>
      </c>
      <c r="D20" s="79">
        <v>95.59322033898306</v>
      </c>
      <c r="E20" s="98">
        <v>260</v>
      </c>
      <c r="F20" s="97">
        <v>253</v>
      </c>
      <c r="G20" s="79">
        <v>97.3076923076923</v>
      </c>
      <c r="H20" s="98">
        <v>82</v>
      </c>
      <c r="I20" s="97">
        <v>97</v>
      </c>
      <c r="J20" s="79">
        <v>118.29268292682926</v>
      </c>
      <c r="K20" s="98">
        <v>1</v>
      </c>
      <c r="L20" s="97">
        <v>1</v>
      </c>
      <c r="M20" s="79">
        <v>100</v>
      </c>
      <c r="N20" s="98">
        <v>25</v>
      </c>
      <c r="O20" s="97">
        <v>19</v>
      </c>
      <c r="P20" s="79">
        <v>76</v>
      </c>
      <c r="Q20" s="99">
        <v>54</v>
      </c>
      <c r="R20" s="99">
        <v>41</v>
      </c>
      <c r="S20" s="79">
        <v>75.92592592592592</v>
      </c>
      <c r="T20" s="100">
        <v>242</v>
      </c>
      <c r="U20" s="101">
        <v>222</v>
      </c>
      <c r="V20" s="79">
        <v>91.73553719008265</v>
      </c>
      <c r="W20" s="99">
        <v>157</v>
      </c>
      <c r="X20" s="97">
        <v>140</v>
      </c>
      <c r="Y20" s="79">
        <v>89.171974522293</v>
      </c>
      <c r="Z20" s="100">
        <v>151</v>
      </c>
      <c r="AA20" s="97">
        <v>135</v>
      </c>
      <c r="AB20" s="79">
        <v>89.40397350993378</v>
      </c>
      <c r="AC20" s="100">
        <v>120</v>
      </c>
      <c r="AD20" s="97">
        <v>108</v>
      </c>
      <c r="AE20" s="79">
        <v>90</v>
      </c>
    </row>
    <row r="21" spans="1:31" ht="19.5" customHeight="1">
      <c r="A21" s="50" t="s">
        <v>53</v>
      </c>
      <c r="B21" s="96">
        <v>605</v>
      </c>
      <c r="C21" s="97">
        <v>783</v>
      </c>
      <c r="D21" s="79">
        <v>129.4214876033058</v>
      </c>
      <c r="E21" s="98">
        <v>470</v>
      </c>
      <c r="F21" s="97">
        <v>602</v>
      </c>
      <c r="G21" s="79">
        <v>128.08510638297872</v>
      </c>
      <c r="H21" s="98">
        <v>170</v>
      </c>
      <c r="I21" s="97">
        <v>133</v>
      </c>
      <c r="J21" s="79">
        <v>78.23529411764706</v>
      </c>
      <c r="K21" s="98">
        <v>2</v>
      </c>
      <c r="L21" s="97">
        <v>1</v>
      </c>
      <c r="M21" s="79">
        <v>50</v>
      </c>
      <c r="N21" s="98">
        <v>76</v>
      </c>
      <c r="O21" s="97">
        <v>99</v>
      </c>
      <c r="P21" s="79">
        <v>130.26315789473685</v>
      </c>
      <c r="Q21" s="99">
        <v>89</v>
      </c>
      <c r="R21" s="99">
        <v>70</v>
      </c>
      <c r="S21" s="79">
        <v>78.65168539325843</v>
      </c>
      <c r="T21" s="100">
        <v>447</v>
      </c>
      <c r="U21" s="101">
        <v>551</v>
      </c>
      <c r="V21" s="79">
        <v>123.2662192393736</v>
      </c>
      <c r="W21" s="99">
        <v>336</v>
      </c>
      <c r="X21" s="97">
        <v>567</v>
      </c>
      <c r="Y21" s="79">
        <v>168.75</v>
      </c>
      <c r="Z21" s="100">
        <v>245</v>
      </c>
      <c r="AA21" s="97">
        <v>442</v>
      </c>
      <c r="AB21" s="79">
        <v>180.40816326530614</v>
      </c>
      <c r="AC21" s="100">
        <v>200</v>
      </c>
      <c r="AD21" s="97">
        <v>374</v>
      </c>
      <c r="AE21" s="79">
        <v>187</v>
      </c>
    </row>
    <row r="22" spans="1:31" ht="19.5" customHeight="1">
      <c r="A22" s="50" t="s">
        <v>54</v>
      </c>
      <c r="B22" s="96">
        <v>1890</v>
      </c>
      <c r="C22" s="97">
        <v>2763</v>
      </c>
      <c r="D22" s="79">
        <v>146.19047619047618</v>
      </c>
      <c r="E22" s="98">
        <v>1594</v>
      </c>
      <c r="F22" s="97">
        <v>2507</v>
      </c>
      <c r="G22" s="79">
        <v>157.27728983688834</v>
      </c>
      <c r="H22" s="98">
        <v>855</v>
      </c>
      <c r="I22" s="97">
        <v>666</v>
      </c>
      <c r="J22" s="79">
        <v>77.89473684210526</v>
      </c>
      <c r="K22" s="98">
        <v>1</v>
      </c>
      <c r="L22" s="97">
        <v>1</v>
      </c>
      <c r="M22" s="79">
        <v>100</v>
      </c>
      <c r="N22" s="98">
        <v>174</v>
      </c>
      <c r="O22" s="97">
        <v>168</v>
      </c>
      <c r="P22" s="79">
        <v>96.55172413793103</v>
      </c>
      <c r="Q22" s="99">
        <v>94</v>
      </c>
      <c r="R22" s="99">
        <v>68</v>
      </c>
      <c r="S22" s="79">
        <v>72.3404255319149</v>
      </c>
      <c r="T22" s="100">
        <v>1585</v>
      </c>
      <c r="U22" s="101">
        <v>2494</v>
      </c>
      <c r="V22" s="79">
        <v>157.35015772870662</v>
      </c>
      <c r="W22" s="99">
        <v>929</v>
      </c>
      <c r="X22" s="97">
        <v>1905</v>
      </c>
      <c r="Y22" s="79">
        <v>205.05920344456405</v>
      </c>
      <c r="Z22" s="100">
        <v>918</v>
      </c>
      <c r="AA22" s="97">
        <v>1870</v>
      </c>
      <c r="AB22" s="79">
        <v>203.70370370370372</v>
      </c>
      <c r="AC22" s="100">
        <v>821</v>
      </c>
      <c r="AD22" s="97">
        <v>1699</v>
      </c>
      <c r="AE22" s="79">
        <v>206.94275274056028</v>
      </c>
    </row>
    <row r="23" spans="1:31" ht="19.5" customHeight="1">
      <c r="A23" s="50" t="s">
        <v>55</v>
      </c>
      <c r="B23" s="96">
        <v>250</v>
      </c>
      <c r="C23" s="97">
        <v>268</v>
      </c>
      <c r="D23" s="79">
        <v>107.2</v>
      </c>
      <c r="E23" s="98">
        <v>174</v>
      </c>
      <c r="F23" s="97">
        <v>165</v>
      </c>
      <c r="G23" s="79">
        <v>94.82758620689656</v>
      </c>
      <c r="H23" s="98">
        <v>65</v>
      </c>
      <c r="I23" s="97">
        <v>60</v>
      </c>
      <c r="J23" s="79">
        <v>92.3076923076923</v>
      </c>
      <c r="K23" s="98">
        <v>0</v>
      </c>
      <c r="L23" s="97">
        <v>0</v>
      </c>
      <c r="M23" s="79" t="e">
        <v>#DIV/0!</v>
      </c>
      <c r="N23" s="98">
        <v>27</v>
      </c>
      <c r="O23" s="97">
        <v>16</v>
      </c>
      <c r="P23" s="79">
        <v>59.25925925925925</v>
      </c>
      <c r="Q23" s="99">
        <v>11</v>
      </c>
      <c r="R23" s="99">
        <v>4</v>
      </c>
      <c r="S23" s="79">
        <v>36.36363636363637</v>
      </c>
      <c r="T23" s="100">
        <v>166</v>
      </c>
      <c r="U23" s="101">
        <v>162</v>
      </c>
      <c r="V23" s="79">
        <v>97.59036144578313</v>
      </c>
      <c r="W23" s="99">
        <v>137</v>
      </c>
      <c r="X23" s="97">
        <v>168</v>
      </c>
      <c r="Y23" s="79">
        <v>122.62773722627738</v>
      </c>
      <c r="Z23" s="100">
        <v>89</v>
      </c>
      <c r="AA23" s="97">
        <v>114</v>
      </c>
      <c r="AB23" s="79">
        <v>128.08988764044943</v>
      </c>
      <c r="AC23" s="100">
        <v>80</v>
      </c>
      <c r="AD23" s="97">
        <v>107</v>
      </c>
      <c r="AE23" s="79">
        <v>133.75</v>
      </c>
    </row>
    <row r="24" spans="1:31" ht="19.5" customHeight="1">
      <c r="A24" s="51" t="s">
        <v>56</v>
      </c>
      <c r="B24" s="96">
        <v>894</v>
      </c>
      <c r="C24" s="97">
        <v>905</v>
      </c>
      <c r="D24" s="79">
        <v>101.23042505592841</v>
      </c>
      <c r="E24" s="98">
        <v>835</v>
      </c>
      <c r="F24" s="97">
        <v>884</v>
      </c>
      <c r="G24" s="79">
        <v>105.86826347305389</v>
      </c>
      <c r="H24" s="98">
        <v>185</v>
      </c>
      <c r="I24" s="97">
        <v>176</v>
      </c>
      <c r="J24" s="79">
        <v>95.13513513513514</v>
      </c>
      <c r="K24" s="98">
        <v>0</v>
      </c>
      <c r="L24" s="97">
        <v>0</v>
      </c>
      <c r="M24" s="79" t="e">
        <v>#DIV/0!</v>
      </c>
      <c r="N24" s="98">
        <v>60</v>
      </c>
      <c r="O24" s="97">
        <v>60</v>
      </c>
      <c r="P24" s="79">
        <v>100</v>
      </c>
      <c r="Q24" s="99">
        <v>147</v>
      </c>
      <c r="R24" s="99">
        <v>60</v>
      </c>
      <c r="S24" s="79">
        <v>40.816326530612244</v>
      </c>
      <c r="T24" s="100">
        <v>778</v>
      </c>
      <c r="U24" s="101">
        <v>768</v>
      </c>
      <c r="V24" s="79">
        <v>98.7146529562982</v>
      </c>
      <c r="W24" s="99">
        <v>521</v>
      </c>
      <c r="X24" s="97">
        <v>613</v>
      </c>
      <c r="Y24" s="79">
        <v>117.65834932821497</v>
      </c>
      <c r="Z24" s="100">
        <v>494</v>
      </c>
      <c r="AA24" s="97">
        <v>612</v>
      </c>
      <c r="AB24" s="79">
        <v>123.88663967611335</v>
      </c>
      <c r="AC24" s="100">
        <v>312</v>
      </c>
      <c r="AD24" s="97">
        <v>365</v>
      </c>
      <c r="AE24" s="79">
        <v>116.98717948717949</v>
      </c>
    </row>
    <row r="25" spans="1:31" ht="19.5" customHeight="1">
      <c r="A25" s="51" t="s">
        <v>57</v>
      </c>
      <c r="B25" s="96">
        <v>504</v>
      </c>
      <c r="C25" s="97">
        <v>475</v>
      </c>
      <c r="D25" s="79">
        <v>94.24603174603175</v>
      </c>
      <c r="E25" s="98">
        <v>300</v>
      </c>
      <c r="F25" s="97">
        <v>332</v>
      </c>
      <c r="G25" s="79">
        <v>110.66666666666667</v>
      </c>
      <c r="H25" s="98">
        <v>300</v>
      </c>
      <c r="I25" s="97">
        <v>130</v>
      </c>
      <c r="J25" s="79">
        <v>43.333333333333336</v>
      </c>
      <c r="K25" s="98">
        <v>2</v>
      </c>
      <c r="L25" s="97">
        <v>1</v>
      </c>
      <c r="M25" s="79">
        <v>50</v>
      </c>
      <c r="N25" s="98">
        <v>34</v>
      </c>
      <c r="O25" s="97">
        <v>36</v>
      </c>
      <c r="P25" s="79">
        <v>105.88235294117648</v>
      </c>
      <c r="Q25" s="99">
        <v>109</v>
      </c>
      <c r="R25" s="99">
        <v>19</v>
      </c>
      <c r="S25" s="79">
        <v>17.431192660550458</v>
      </c>
      <c r="T25" s="100">
        <v>288</v>
      </c>
      <c r="U25" s="101">
        <v>310</v>
      </c>
      <c r="V25" s="79">
        <v>107.63888888888889</v>
      </c>
      <c r="W25" s="99">
        <v>156</v>
      </c>
      <c r="X25" s="97">
        <v>282</v>
      </c>
      <c r="Y25" s="79">
        <v>180.76923076923077</v>
      </c>
      <c r="Z25" s="100">
        <v>140</v>
      </c>
      <c r="AA25" s="97">
        <v>189</v>
      </c>
      <c r="AB25" s="79">
        <v>135</v>
      </c>
      <c r="AC25" s="100">
        <v>83</v>
      </c>
      <c r="AD25" s="97">
        <v>128</v>
      </c>
      <c r="AE25" s="79">
        <v>154.21686746987953</v>
      </c>
    </row>
    <row r="26" spans="1:31" ht="19.5" customHeight="1">
      <c r="A26" s="51" t="s">
        <v>58</v>
      </c>
      <c r="B26" s="96">
        <v>349</v>
      </c>
      <c r="C26" s="97">
        <v>426</v>
      </c>
      <c r="D26" s="79">
        <v>122.06303724928367</v>
      </c>
      <c r="E26" s="98">
        <v>302</v>
      </c>
      <c r="F26" s="97">
        <v>387</v>
      </c>
      <c r="G26" s="79">
        <v>128.1456953642384</v>
      </c>
      <c r="H26" s="98">
        <v>92</v>
      </c>
      <c r="I26" s="97">
        <v>93</v>
      </c>
      <c r="J26" s="79">
        <v>101.08695652173914</v>
      </c>
      <c r="K26" s="98">
        <v>2</v>
      </c>
      <c r="L26" s="97">
        <v>1</v>
      </c>
      <c r="M26" s="79">
        <v>50</v>
      </c>
      <c r="N26" s="98">
        <v>19</v>
      </c>
      <c r="O26" s="97">
        <v>26</v>
      </c>
      <c r="P26" s="79">
        <v>136.8421052631579</v>
      </c>
      <c r="Q26" s="99">
        <v>35</v>
      </c>
      <c r="R26" s="99">
        <v>45</v>
      </c>
      <c r="S26" s="79">
        <v>128.57142857142858</v>
      </c>
      <c r="T26" s="100">
        <v>285</v>
      </c>
      <c r="U26" s="101">
        <v>270</v>
      </c>
      <c r="V26" s="79">
        <v>94.73684210526315</v>
      </c>
      <c r="W26" s="99">
        <v>204</v>
      </c>
      <c r="X26" s="97">
        <v>291</v>
      </c>
      <c r="Y26" s="79">
        <v>142.64705882352942</v>
      </c>
      <c r="Z26" s="100">
        <v>182</v>
      </c>
      <c r="AA26" s="97">
        <v>272</v>
      </c>
      <c r="AB26" s="79">
        <v>149.45054945054946</v>
      </c>
      <c r="AC26" s="100">
        <v>141</v>
      </c>
      <c r="AD26" s="97">
        <v>208</v>
      </c>
      <c r="AE26" s="79">
        <v>147.51773049645388</v>
      </c>
    </row>
    <row r="27" spans="1:31" ht="19.5" customHeight="1">
      <c r="A27" s="51" t="s">
        <v>59</v>
      </c>
      <c r="B27" s="96">
        <v>423</v>
      </c>
      <c r="C27" s="97">
        <v>438</v>
      </c>
      <c r="D27" s="79">
        <v>103.54609929078013</v>
      </c>
      <c r="E27" s="98">
        <v>402</v>
      </c>
      <c r="F27" s="97">
        <v>396</v>
      </c>
      <c r="G27" s="79">
        <v>98.50746268656717</v>
      </c>
      <c r="H27" s="98">
        <v>83</v>
      </c>
      <c r="I27" s="97">
        <v>102</v>
      </c>
      <c r="J27" s="79">
        <v>122.89156626506023</v>
      </c>
      <c r="K27" s="98">
        <v>0</v>
      </c>
      <c r="L27" s="97">
        <v>1</v>
      </c>
      <c r="M27" s="79" t="e">
        <v>#DIV/0!</v>
      </c>
      <c r="N27" s="98">
        <v>38</v>
      </c>
      <c r="O27" s="97">
        <v>29</v>
      </c>
      <c r="P27" s="79">
        <v>76.31578947368422</v>
      </c>
      <c r="Q27" s="99">
        <v>58</v>
      </c>
      <c r="R27" s="99">
        <v>43</v>
      </c>
      <c r="S27" s="79">
        <v>74.13793103448276</v>
      </c>
      <c r="T27" s="100">
        <v>398</v>
      </c>
      <c r="U27" s="101">
        <v>391</v>
      </c>
      <c r="V27" s="79">
        <v>98.24120603015075</v>
      </c>
      <c r="W27" s="99">
        <v>228</v>
      </c>
      <c r="X27" s="97">
        <v>266</v>
      </c>
      <c r="Y27" s="79">
        <v>116.66666666666667</v>
      </c>
      <c r="Z27" s="100">
        <v>215</v>
      </c>
      <c r="AA27" s="97">
        <v>236</v>
      </c>
      <c r="AB27" s="79">
        <v>109.76744186046513</v>
      </c>
      <c r="AC27" s="100">
        <v>187</v>
      </c>
      <c r="AD27" s="97">
        <v>220</v>
      </c>
      <c r="AE27" s="79">
        <v>117.64705882352942</v>
      </c>
    </row>
    <row r="28" spans="1:31" ht="19.5" customHeight="1">
      <c r="A28" s="51" t="s">
        <v>60</v>
      </c>
      <c r="B28" s="96">
        <v>741</v>
      </c>
      <c r="C28" s="97">
        <v>945</v>
      </c>
      <c r="D28" s="79">
        <v>127.53036437246963</v>
      </c>
      <c r="E28" s="98">
        <v>692</v>
      </c>
      <c r="F28" s="97">
        <v>883</v>
      </c>
      <c r="G28" s="79">
        <v>127.60115606936415</v>
      </c>
      <c r="H28" s="98">
        <v>182</v>
      </c>
      <c r="I28" s="97">
        <v>107</v>
      </c>
      <c r="J28" s="79">
        <v>58.791208791208796</v>
      </c>
      <c r="K28" s="98">
        <v>0</v>
      </c>
      <c r="L28" s="97">
        <v>0</v>
      </c>
      <c r="M28" s="79" t="e">
        <v>#DIV/0!</v>
      </c>
      <c r="N28" s="98">
        <v>66</v>
      </c>
      <c r="O28" s="97">
        <v>45</v>
      </c>
      <c r="P28" s="79">
        <v>68.18181818181817</v>
      </c>
      <c r="Q28" s="99">
        <v>81</v>
      </c>
      <c r="R28" s="99">
        <v>61</v>
      </c>
      <c r="S28" s="79">
        <v>75.30864197530865</v>
      </c>
      <c r="T28" s="100">
        <v>660</v>
      </c>
      <c r="U28" s="101">
        <v>859</v>
      </c>
      <c r="V28" s="79">
        <v>130.15151515151516</v>
      </c>
      <c r="W28" s="99">
        <v>391</v>
      </c>
      <c r="X28" s="97">
        <v>670</v>
      </c>
      <c r="Y28" s="79">
        <v>171.3554987212276</v>
      </c>
      <c r="Z28" s="100">
        <v>379</v>
      </c>
      <c r="AA28" s="97">
        <v>650</v>
      </c>
      <c r="AB28" s="79">
        <v>171.50395778364117</v>
      </c>
      <c r="AC28" s="100">
        <v>305</v>
      </c>
      <c r="AD28" s="97">
        <v>513</v>
      </c>
      <c r="AE28" s="79">
        <v>168.19672131147541</v>
      </c>
    </row>
  </sheetData>
  <sheetProtection/>
  <mergeCells count="12">
    <mergeCell ref="A3:A4"/>
    <mergeCell ref="AC3:AE3"/>
    <mergeCell ref="B3:D3"/>
    <mergeCell ref="E3:G3"/>
    <mergeCell ref="H3:J3"/>
    <mergeCell ref="K3:M3"/>
    <mergeCell ref="B1:M1"/>
    <mergeCell ref="N3:P3"/>
    <mergeCell ref="Q3:S3"/>
    <mergeCell ref="T3:V3"/>
    <mergeCell ref="W3:Y3"/>
    <mergeCell ref="Z3:AB3"/>
  </mergeCells>
  <printOptions horizontalCentered="1"/>
  <pageMargins left="0" right="0" top="0" bottom="0" header="0" footer="0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5" zoomScaleNormal="75" zoomScaleSheetLayoutView="75" zoomScalePageLayoutView="0" workbookViewId="0" topLeftCell="A1">
      <selection activeCell="C7" sqref="C7"/>
    </sheetView>
  </sheetViews>
  <sheetFormatPr defaultColWidth="8.00390625" defaultRowHeight="15"/>
  <cols>
    <col min="1" max="1" width="69.7109375" style="1" customWidth="1"/>
    <col min="2" max="3" width="19.28125" style="15" customWidth="1"/>
    <col min="4" max="4" width="15.8515625" style="15" customWidth="1"/>
    <col min="5" max="5" width="14.7109375" style="1" customWidth="1"/>
    <col min="6" max="16384" width="8.00390625" style="1" customWidth="1"/>
  </cols>
  <sheetData>
    <row r="1" spans="1:5" ht="22.5" customHeight="1">
      <c r="A1" s="140" t="s">
        <v>14</v>
      </c>
      <c r="B1" s="140"/>
      <c r="C1" s="140"/>
      <c r="D1" s="140"/>
      <c r="E1" s="140"/>
    </row>
    <row r="2" spans="1:5" ht="22.5">
      <c r="A2" s="141" t="s">
        <v>21</v>
      </c>
      <c r="B2" s="141"/>
      <c r="C2" s="141"/>
      <c r="D2" s="141"/>
      <c r="E2" s="141"/>
    </row>
    <row r="3" spans="1:5" s="5" customFormat="1" ht="18" customHeight="1">
      <c r="A3" s="9"/>
      <c r="B3" s="10"/>
      <c r="C3" s="11"/>
      <c r="D3" s="155" t="s">
        <v>62</v>
      </c>
      <c r="E3" s="155"/>
    </row>
    <row r="4" spans="1:5" s="5" customFormat="1" ht="23.25" customHeight="1">
      <c r="A4" s="142" t="s">
        <v>6</v>
      </c>
      <c r="B4" s="144" t="s">
        <v>86</v>
      </c>
      <c r="C4" s="144" t="s">
        <v>87</v>
      </c>
      <c r="D4" s="138" t="s">
        <v>77</v>
      </c>
      <c r="E4" s="139"/>
    </row>
    <row r="5" spans="1:5" s="5" customFormat="1" ht="42.75" customHeight="1">
      <c r="A5" s="142"/>
      <c r="B5" s="145"/>
      <c r="C5" s="145"/>
      <c r="D5" s="68" t="s">
        <v>78</v>
      </c>
      <c r="E5" s="69" t="s">
        <v>79</v>
      </c>
    </row>
    <row r="6" spans="1:5" s="8" customFormat="1" ht="12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</row>
    <row r="7" spans="1:8" s="8" customFormat="1" ht="39.75" customHeight="1">
      <c r="A7" s="58" t="s">
        <v>22</v>
      </c>
      <c r="B7" s="70">
        <v>34635</v>
      </c>
      <c r="C7" s="70">
        <v>39424</v>
      </c>
      <c r="D7" s="13">
        <v>113.82705355853906</v>
      </c>
      <c r="E7" s="70">
        <v>4789</v>
      </c>
      <c r="G7" s="112"/>
      <c r="H7" s="112"/>
    </row>
    <row r="8" spans="1:8" s="5" customFormat="1" ht="31.5" customHeight="1">
      <c r="A8" s="2" t="s">
        <v>61</v>
      </c>
      <c r="B8" s="70">
        <v>21333</v>
      </c>
      <c r="C8" s="70">
        <v>27108</v>
      </c>
      <c r="D8" s="13">
        <v>127.07073548024188</v>
      </c>
      <c r="E8" s="70">
        <v>5775</v>
      </c>
      <c r="G8" s="112"/>
      <c r="H8" s="112"/>
    </row>
    <row r="9" spans="1:8" s="5" customFormat="1" ht="45.75" customHeight="1">
      <c r="A9" s="3" t="s">
        <v>15</v>
      </c>
      <c r="B9" s="70">
        <v>16573</v>
      </c>
      <c r="C9" s="70">
        <v>12467</v>
      </c>
      <c r="D9" s="13">
        <v>75.22476316900983</v>
      </c>
      <c r="E9" s="70">
        <v>-4106</v>
      </c>
      <c r="F9" s="12"/>
      <c r="G9" s="112"/>
      <c r="H9" s="112"/>
    </row>
    <row r="10" spans="1:8" s="5" customFormat="1" ht="30" customHeight="1">
      <c r="A10" s="4" t="s">
        <v>8</v>
      </c>
      <c r="B10" s="70">
        <v>3815</v>
      </c>
      <c r="C10" s="70">
        <v>3113</v>
      </c>
      <c r="D10" s="13">
        <v>81.59895150720838</v>
      </c>
      <c r="E10" s="70">
        <v>-702</v>
      </c>
      <c r="G10" s="112"/>
      <c r="H10" s="112"/>
    </row>
    <row r="11" spans="1:8" s="5" customFormat="1" ht="54" customHeight="1">
      <c r="A11" s="4" t="s">
        <v>2</v>
      </c>
      <c r="B11" s="70">
        <v>3967</v>
      </c>
      <c r="C11" s="70">
        <v>3169</v>
      </c>
      <c r="D11" s="13">
        <v>79.88404335770103</v>
      </c>
      <c r="E11" s="70">
        <v>-798</v>
      </c>
      <c r="G11" s="112"/>
      <c r="H11" s="112"/>
    </row>
    <row r="12" spans="1:8" s="5" customFormat="1" ht="52.5" customHeight="1">
      <c r="A12" s="4" t="s">
        <v>9</v>
      </c>
      <c r="B12" s="70">
        <v>20795</v>
      </c>
      <c r="C12" s="70">
        <v>25864</v>
      </c>
      <c r="D12" s="13">
        <v>124.37605193556142</v>
      </c>
      <c r="E12" s="70">
        <v>5069</v>
      </c>
      <c r="G12" s="112"/>
      <c r="H12" s="112"/>
    </row>
    <row r="13" spans="1:8" s="5" customFormat="1" ht="33.75" customHeight="1">
      <c r="A13" s="33"/>
      <c r="B13" s="156" t="s">
        <v>16</v>
      </c>
      <c r="C13" s="156"/>
      <c r="D13" s="157"/>
      <c r="E13" s="12"/>
      <c r="G13" s="112"/>
      <c r="H13" s="112"/>
    </row>
    <row r="14" spans="1:8" s="5" customFormat="1" ht="22.5" customHeight="1">
      <c r="A14" s="142" t="s">
        <v>6</v>
      </c>
      <c r="B14" s="143">
        <v>43617</v>
      </c>
      <c r="C14" s="143">
        <v>43983</v>
      </c>
      <c r="D14" s="138" t="s">
        <v>77</v>
      </c>
      <c r="E14" s="139"/>
      <c r="G14" s="112"/>
      <c r="H14" s="112"/>
    </row>
    <row r="15" spans="1:8" ht="18" customHeight="1">
      <c r="A15" s="142"/>
      <c r="B15" s="142"/>
      <c r="C15" s="142"/>
      <c r="D15" s="68" t="s">
        <v>78</v>
      </c>
      <c r="E15" s="69" t="s">
        <v>79</v>
      </c>
      <c r="G15" s="112"/>
      <c r="H15" s="112"/>
    </row>
    <row r="16" spans="1:8" ht="38.25" customHeight="1">
      <c r="A16" s="32" t="s">
        <v>22</v>
      </c>
      <c r="B16" s="80">
        <v>17137</v>
      </c>
      <c r="C16" s="80">
        <v>24195</v>
      </c>
      <c r="D16" s="13">
        <v>141.18573846064072</v>
      </c>
      <c r="E16" s="70">
        <v>7058</v>
      </c>
      <c r="G16" s="112"/>
      <c r="H16" s="112"/>
    </row>
    <row r="17" spans="1:8" ht="33" customHeight="1">
      <c r="A17" s="6" t="s">
        <v>7</v>
      </c>
      <c r="B17" s="80">
        <v>8137</v>
      </c>
      <c r="C17" s="80">
        <v>16132</v>
      </c>
      <c r="D17" s="13">
        <v>198.25488509278603</v>
      </c>
      <c r="E17" s="70">
        <v>7995</v>
      </c>
      <c r="G17" s="112"/>
      <c r="H17" s="112"/>
    </row>
    <row r="18" spans="1:8" ht="35.25" customHeight="1">
      <c r="A18" s="6" t="s">
        <v>17</v>
      </c>
      <c r="B18" s="80">
        <v>6856</v>
      </c>
      <c r="C18" s="80">
        <v>13336</v>
      </c>
      <c r="D18" s="13">
        <v>194.51575262543756</v>
      </c>
      <c r="E18" s="70">
        <v>6480</v>
      </c>
      <c r="G18" s="112"/>
      <c r="H18" s="112"/>
    </row>
    <row r="19" spans="2:4" ht="12.75">
      <c r="B19" s="14"/>
      <c r="C19" s="14"/>
      <c r="D19" s="14"/>
    </row>
    <row r="20" spans="3:4" ht="12.75">
      <c r="C20" s="14"/>
      <c r="D20" s="14"/>
    </row>
  </sheetData>
  <sheetProtection/>
  <mergeCells count="12">
    <mergeCell ref="B13:D13"/>
    <mergeCell ref="A14:A15"/>
    <mergeCell ref="B14:B15"/>
    <mergeCell ref="C14:C15"/>
    <mergeCell ref="D14:E14"/>
    <mergeCell ref="A1:E1"/>
    <mergeCell ref="A2:E2"/>
    <mergeCell ref="D3:E3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8"/>
  <sheetViews>
    <sheetView view="pageBreakPreview" zoomScale="80" zoomScaleNormal="85" zoomScaleSheetLayoutView="80" workbookViewId="0" topLeftCell="A1">
      <selection activeCell="B5" sqref="B5:AE27"/>
    </sheetView>
  </sheetViews>
  <sheetFormatPr defaultColWidth="10.8515625" defaultRowHeight="15"/>
  <cols>
    <col min="1" max="1" width="29.8515625" style="27" customWidth="1"/>
    <col min="2" max="2" width="9.140625" style="28" customWidth="1"/>
    <col min="3" max="3" width="10.57421875" style="28" customWidth="1"/>
    <col min="4" max="4" width="9.28125" style="28" customWidth="1"/>
    <col min="5" max="5" width="9.140625" style="29" customWidth="1"/>
    <col min="6" max="6" width="10.28125" style="28" customWidth="1"/>
    <col min="7" max="7" width="8.421875" style="28" customWidth="1"/>
    <col min="8" max="8" width="9.421875" style="29" customWidth="1"/>
    <col min="9" max="9" width="8.00390625" style="29" customWidth="1"/>
    <col min="10" max="10" width="7.57421875" style="28" customWidth="1"/>
    <col min="11" max="11" width="9.57421875" style="28" customWidth="1"/>
    <col min="12" max="12" width="9.28125" style="30" customWidth="1"/>
    <col min="13" max="20" width="9.140625" style="26" customWidth="1"/>
    <col min="21" max="21" width="9.00390625" style="26" customWidth="1"/>
    <col min="22" max="179" width="9.140625" style="26" customWidth="1"/>
    <col min="180" max="180" width="16.00390625" style="26" customWidth="1"/>
    <col min="181" max="16384" width="10.8515625" style="26" customWidth="1"/>
  </cols>
  <sheetData>
    <row r="1" spans="2:13" s="16" customFormat="1" ht="38.25" customHeight="1">
      <c r="B1" s="158" t="s">
        <v>85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31" s="81" customFormat="1" ht="81.75" customHeight="1">
      <c r="A2" s="161"/>
      <c r="B2" s="159" t="s">
        <v>22</v>
      </c>
      <c r="C2" s="159"/>
      <c r="D2" s="159"/>
      <c r="E2" s="159" t="s">
        <v>80</v>
      </c>
      <c r="F2" s="159"/>
      <c r="G2" s="159"/>
      <c r="H2" s="159" t="s">
        <v>19</v>
      </c>
      <c r="I2" s="159"/>
      <c r="J2" s="159"/>
      <c r="K2" s="160" t="s">
        <v>20</v>
      </c>
      <c r="L2" s="160"/>
      <c r="M2" s="160"/>
      <c r="N2" s="159" t="s">
        <v>1</v>
      </c>
      <c r="O2" s="159"/>
      <c r="P2" s="159"/>
      <c r="Q2" s="159" t="s">
        <v>2</v>
      </c>
      <c r="R2" s="159"/>
      <c r="S2" s="159"/>
      <c r="T2" s="159" t="s">
        <v>81</v>
      </c>
      <c r="U2" s="159"/>
      <c r="V2" s="159"/>
      <c r="W2" s="159" t="s">
        <v>23</v>
      </c>
      <c r="X2" s="159"/>
      <c r="Y2" s="159"/>
      <c r="Z2" s="159" t="s">
        <v>82</v>
      </c>
      <c r="AA2" s="159"/>
      <c r="AB2" s="159"/>
      <c r="AC2" s="159" t="s">
        <v>83</v>
      </c>
      <c r="AD2" s="159"/>
      <c r="AE2" s="159"/>
    </row>
    <row r="3" spans="1:31" s="22" customFormat="1" ht="30.75" customHeight="1">
      <c r="A3" s="161"/>
      <c r="B3" s="82">
        <v>2019</v>
      </c>
      <c r="C3" s="82">
        <v>2020</v>
      </c>
      <c r="D3" s="82" t="s">
        <v>78</v>
      </c>
      <c r="E3" s="82">
        <v>2019</v>
      </c>
      <c r="F3" s="82">
        <v>2020</v>
      </c>
      <c r="G3" s="82" t="s">
        <v>78</v>
      </c>
      <c r="H3" s="82">
        <v>2019</v>
      </c>
      <c r="I3" s="82">
        <v>2020</v>
      </c>
      <c r="J3" s="83" t="s">
        <v>78</v>
      </c>
      <c r="K3" s="83">
        <v>2019</v>
      </c>
      <c r="L3" s="84">
        <v>2020</v>
      </c>
      <c r="M3" s="85" t="s">
        <v>78</v>
      </c>
      <c r="N3" s="85">
        <v>2019</v>
      </c>
      <c r="O3" s="85">
        <v>2020</v>
      </c>
      <c r="P3" s="85" t="s">
        <v>78</v>
      </c>
      <c r="Q3" s="85">
        <v>2019</v>
      </c>
      <c r="R3" s="85">
        <v>2020</v>
      </c>
      <c r="S3" s="85" t="s">
        <v>78</v>
      </c>
      <c r="T3" s="85">
        <v>2019</v>
      </c>
      <c r="U3" s="85">
        <v>2020</v>
      </c>
      <c r="V3" s="85" t="s">
        <v>78</v>
      </c>
      <c r="W3" s="85">
        <v>2019</v>
      </c>
      <c r="X3" s="85">
        <v>2020</v>
      </c>
      <c r="Y3" s="85" t="s">
        <v>78</v>
      </c>
      <c r="Z3" s="85">
        <v>2019</v>
      </c>
      <c r="AA3" s="85">
        <v>2020</v>
      </c>
      <c r="AB3" s="85" t="s">
        <v>78</v>
      </c>
      <c r="AC3" s="85">
        <v>2019</v>
      </c>
      <c r="AD3" s="85">
        <v>2020</v>
      </c>
      <c r="AE3" s="85" t="s">
        <v>78</v>
      </c>
    </row>
    <row r="4" spans="1:31" s="24" customFormat="1" ht="11.25" customHeight="1">
      <c r="A4" s="23" t="s">
        <v>0</v>
      </c>
      <c r="B4" s="56">
        <v>1</v>
      </c>
      <c r="C4" s="56">
        <v>2</v>
      </c>
      <c r="D4" s="56">
        <v>3</v>
      </c>
      <c r="E4" s="56">
        <v>4</v>
      </c>
      <c r="F4" s="56">
        <v>5</v>
      </c>
      <c r="G4" s="56">
        <v>6</v>
      </c>
      <c r="H4" s="56">
        <v>7</v>
      </c>
      <c r="I4" s="56">
        <v>8</v>
      </c>
      <c r="J4" s="56">
        <v>9</v>
      </c>
      <c r="K4" s="56">
        <v>10</v>
      </c>
      <c r="L4" s="23">
        <v>11</v>
      </c>
      <c r="M4" s="85">
        <v>12</v>
      </c>
      <c r="N4" s="85">
        <v>16</v>
      </c>
      <c r="O4" s="85">
        <v>17</v>
      </c>
      <c r="P4" s="85">
        <v>18</v>
      </c>
      <c r="Q4" s="85">
        <v>19</v>
      </c>
      <c r="R4" s="85">
        <v>20</v>
      </c>
      <c r="S4" s="85">
        <v>21</v>
      </c>
      <c r="T4" s="85">
        <v>22</v>
      </c>
      <c r="U4" s="85">
        <v>23</v>
      </c>
      <c r="V4" s="85">
        <v>24</v>
      </c>
      <c r="W4" s="85">
        <v>25</v>
      </c>
      <c r="X4" s="85">
        <v>26</v>
      </c>
      <c r="Y4" s="85">
        <v>27</v>
      </c>
      <c r="Z4" s="85">
        <v>28</v>
      </c>
      <c r="AA4" s="85">
        <v>29</v>
      </c>
      <c r="AB4" s="85">
        <v>30</v>
      </c>
      <c r="AC4" s="85">
        <v>31</v>
      </c>
      <c r="AD4" s="85">
        <v>32</v>
      </c>
      <c r="AE4" s="85">
        <v>33</v>
      </c>
    </row>
    <row r="5" spans="1:31" s="105" customFormat="1" ht="32.25" customHeight="1">
      <c r="A5" s="102" t="s">
        <v>38</v>
      </c>
      <c r="B5" s="57">
        <v>34635</v>
      </c>
      <c r="C5" s="57">
        <v>39424</v>
      </c>
      <c r="D5" s="86">
        <v>113.82705355853906</v>
      </c>
      <c r="E5" s="55">
        <v>21333</v>
      </c>
      <c r="F5" s="55">
        <v>27108</v>
      </c>
      <c r="G5" s="86">
        <v>127.07073548024188</v>
      </c>
      <c r="H5" s="55">
        <v>16573</v>
      </c>
      <c r="I5" s="55">
        <v>12467</v>
      </c>
      <c r="J5" s="86">
        <v>75.22476316900983</v>
      </c>
      <c r="K5" s="57">
        <v>34</v>
      </c>
      <c r="L5" s="57">
        <v>27</v>
      </c>
      <c r="M5" s="86">
        <v>79.41176470588235</v>
      </c>
      <c r="N5" s="103">
        <v>3815</v>
      </c>
      <c r="O5" s="103">
        <v>3113</v>
      </c>
      <c r="P5" s="86">
        <v>81.59895150720838</v>
      </c>
      <c r="Q5" s="103">
        <v>3967</v>
      </c>
      <c r="R5" s="103">
        <v>3169</v>
      </c>
      <c r="S5" s="86">
        <v>79.88404335770103</v>
      </c>
      <c r="T5" s="104">
        <v>20795</v>
      </c>
      <c r="U5" s="104">
        <v>25864</v>
      </c>
      <c r="V5" s="86">
        <v>124.37605193556142</v>
      </c>
      <c r="W5" s="104">
        <v>17137</v>
      </c>
      <c r="X5" s="104">
        <v>24195</v>
      </c>
      <c r="Y5" s="86">
        <v>141.18573846064072</v>
      </c>
      <c r="Z5" s="103">
        <v>8137</v>
      </c>
      <c r="AA5" s="103">
        <v>16132</v>
      </c>
      <c r="AB5" s="86">
        <v>198.25488509278603</v>
      </c>
      <c r="AC5" s="103">
        <v>6856</v>
      </c>
      <c r="AD5" s="103">
        <v>13336</v>
      </c>
      <c r="AE5" s="86">
        <v>194.51575262543756</v>
      </c>
    </row>
    <row r="6" spans="1:31" s="107" customFormat="1" ht="19.5" customHeight="1">
      <c r="A6" s="53" t="s">
        <v>39</v>
      </c>
      <c r="B6" s="54">
        <v>6451</v>
      </c>
      <c r="C6" s="54">
        <v>6812</v>
      </c>
      <c r="D6" s="87">
        <v>105.5960316230042</v>
      </c>
      <c r="E6" s="52">
        <v>3168</v>
      </c>
      <c r="F6" s="52">
        <v>4768</v>
      </c>
      <c r="G6" s="87">
        <v>150.5050505050505</v>
      </c>
      <c r="H6" s="52">
        <v>2779</v>
      </c>
      <c r="I6" s="52">
        <v>2027</v>
      </c>
      <c r="J6" s="87">
        <v>72.93990644116589</v>
      </c>
      <c r="K6" s="54">
        <v>9</v>
      </c>
      <c r="L6" s="54">
        <v>6</v>
      </c>
      <c r="M6" s="87">
        <v>66.66666666666666</v>
      </c>
      <c r="N6" s="110">
        <v>306</v>
      </c>
      <c r="O6" s="110">
        <v>166</v>
      </c>
      <c r="P6" s="87">
        <v>54.248366013071895</v>
      </c>
      <c r="Q6" s="110">
        <v>270</v>
      </c>
      <c r="R6" s="110">
        <v>202</v>
      </c>
      <c r="S6" s="87">
        <v>74.81481481481481</v>
      </c>
      <c r="T6" s="106">
        <v>3088</v>
      </c>
      <c r="U6" s="106">
        <v>4617</v>
      </c>
      <c r="V6" s="87">
        <v>149.5142487046632</v>
      </c>
      <c r="W6" s="106">
        <v>4566</v>
      </c>
      <c r="X6" s="106">
        <v>4442</v>
      </c>
      <c r="Y6" s="87">
        <v>97.28427507665353</v>
      </c>
      <c r="Z6" s="110">
        <v>1354</v>
      </c>
      <c r="AA6" s="110">
        <v>3383</v>
      </c>
      <c r="AB6" s="87">
        <v>249.85228951255542</v>
      </c>
      <c r="AC6" s="110">
        <v>1188</v>
      </c>
      <c r="AD6" s="110">
        <v>2788</v>
      </c>
      <c r="AE6" s="87">
        <v>234.6801346801347</v>
      </c>
    </row>
    <row r="7" spans="1:31" s="107" customFormat="1" ht="19.5" customHeight="1">
      <c r="A7" s="53" t="s">
        <v>40</v>
      </c>
      <c r="B7" s="54">
        <v>4783</v>
      </c>
      <c r="C7" s="54">
        <v>6203</v>
      </c>
      <c r="D7" s="87">
        <v>129.6884800334518</v>
      </c>
      <c r="E7" s="52">
        <v>2813</v>
      </c>
      <c r="F7" s="52">
        <v>3682</v>
      </c>
      <c r="G7" s="87">
        <v>130.89228581585496</v>
      </c>
      <c r="H7" s="87">
        <v>1798</v>
      </c>
      <c r="I7" s="52">
        <v>1336</v>
      </c>
      <c r="J7" s="87">
        <v>74.3047830923248</v>
      </c>
      <c r="K7" s="54">
        <v>1</v>
      </c>
      <c r="L7" s="54">
        <v>4</v>
      </c>
      <c r="M7" s="87">
        <v>0</v>
      </c>
      <c r="N7" s="110">
        <v>292</v>
      </c>
      <c r="O7" s="110">
        <v>268</v>
      </c>
      <c r="P7" s="87">
        <v>91.78082191780823</v>
      </c>
      <c r="Q7" s="110">
        <v>273</v>
      </c>
      <c r="R7" s="110">
        <v>293</v>
      </c>
      <c r="S7" s="87">
        <v>107.32600732600733</v>
      </c>
      <c r="T7" s="106">
        <v>2756</v>
      </c>
      <c r="U7" s="106">
        <v>3512</v>
      </c>
      <c r="V7" s="87">
        <v>127.4310595065312</v>
      </c>
      <c r="W7" s="106">
        <v>3213</v>
      </c>
      <c r="X7" s="106">
        <v>4541</v>
      </c>
      <c r="Y7" s="87">
        <v>141.3320883909119</v>
      </c>
      <c r="Z7" s="110">
        <v>1416</v>
      </c>
      <c r="AA7" s="110">
        <v>2402</v>
      </c>
      <c r="AB7" s="87">
        <v>169.63276836158192</v>
      </c>
      <c r="AC7" s="110">
        <v>1229</v>
      </c>
      <c r="AD7" s="110">
        <v>2055</v>
      </c>
      <c r="AE7" s="87">
        <v>167.20911310008137</v>
      </c>
    </row>
    <row r="8" spans="1:31" s="107" customFormat="1" ht="19.5" customHeight="1">
      <c r="A8" s="53" t="s">
        <v>41</v>
      </c>
      <c r="B8" s="54">
        <v>6846</v>
      </c>
      <c r="C8" s="54">
        <v>7947</v>
      </c>
      <c r="D8" s="87">
        <v>116.08238387379492</v>
      </c>
      <c r="E8" s="52">
        <v>2628</v>
      </c>
      <c r="F8" s="52">
        <v>3718</v>
      </c>
      <c r="G8" s="87">
        <v>141.47640791476408</v>
      </c>
      <c r="H8" s="87">
        <v>2706</v>
      </c>
      <c r="I8" s="52">
        <v>1608</v>
      </c>
      <c r="J8" s="87">
        <v>59.42350332594235</v>
      </c>
      <c r="K8" s="54">
        <v>7</v>
      </c>
      <c r="L8" s="54">
        <v>3</v>
      </c>
      <c r="M8" s="87">
        <v>42.857142857142854</v>
      </c>
      <c r="N8" s="110">
        <v>284</v>
      </c>
      <c r="O8" s="110">
        <v>224</v>
      </c>
      <c r="P8" s="87">
        <v>78.87323943661971</v>
      </c>
      <c r="Q8" s="110">
        <v>248</v>
      </c>
      <c r="R8" s="110">
        <v>130</v>
      </c>
      <c r="S8" s="87">
        <v>52.41935483870967</v>
      </c>
      <c r="T8" s="106">
        <v>2560</v>
      </c>
      <c r="U8" s="106">
        <v>3557</v>
      </c>
      <c r="V8" s="87">
        <v>138.9453125</v>
      </c>
      <c r="W8" s="106">
        <v>3810</v>
      </c>
      <c r="X8" s="106">
        <v>5884</v>
      </c>
      <c r="Y8" s="87">
        <v>154.43569553805773</v>
      </c>
      <c r="Z8" s="110">
        <v>863</v>
      </c>
      <c r="AA8" s="110">
        <v>2472</v>
      </c>
      <c r="AB8" s="87">
        <v>286.44264194669756</v>
      </c>
      <c r="AC8" s="110">
        <v>694</v>
      </c>
      <c r="AD8" s="110">
        <v>1845</v>
      </c>
      <c r="AE8" s="87">
        <v>265.850144092219</v>
      </c>
    </row>
    <row r="9" spans="1:31" s="107" customFormat="1" ht="19.5" customHeight="1">
      <c r="A9" s="53" t="s">
        <v>42</v>
      </c>
      <c r="B9" s="54">
        <v>675</v>
      </c>
      <c r="C9" s="54">
        <v>777</v>
      </c>
      <c r="D9" s="87">
        <v>115.11111111111111</v>
      </c>
      <c r="E9" s="52">
        <v>424</v>
      </c>
      <c r="F9" s="52">
        <v>570</v>
      </c>
      <c r="G9" s="87">
        <v>134.43396226415095</v>
      </c>
      <c r="H9" s="87">
        <v>380</v>
      </c>
      <c r="I9" s="52">
        <v>374</v>
      </c>
      <c r="J9" s="87">
        <v>98.42105263157895</v>
      </c>
      <c r="K9" s="54">
        <v>1</v>
      </c>
      <c r="L9" s="54">
        <v>0</v>
      </c>
      <c r="M9" s="87">
        <v>0</v>
      </c>
      <c r="N9" s="110">
        <v>22</v>
      </c>
      <c r="O9" s="110">
        <v>8</v>
      </c>
      <c r="P9" s="87">
        <v>36.36363636363637</v>
      </c>
      <c r="Q9" s="110">
        <v>35</v>
      </c>
      <c r="R9" s="110">
        <v>11</v>
      </c>
      <c r="S9" s="87">
        <v>31.428571428571427</v>
      </c>
      <c r="T9" s="106">
        <v>407</v>
      </c>
      <c r="U9" s="106">
        <v>540</v>
      </c>
      <c r="V9" s="87">
        <v>132.6781326781327</v>
      </c>
      <c r="W9" s="106">
        <v>189</v>
      </c>
      <c r="X9" s="106">
        <v>314</v>
      </c>
      <c r="Y9" s="87">
        <v>166.13756613756613</v>
      </c>
      <c r="Z9" s="110">
        <v>164</v>
      </c>
      <c r="AA9" s="110">
        <v>294</v>
      </c>
      <c r="AB9" s="87">
        <v>179.26829268292684</v>
      </c>
      <c r="AC9" s="110">
        <v>117</v>
      </c>
      <c r="AD9" s="110">
        <v>223</v>
      </c>
      <c r="AE9" s="87">
        <v>190.5982905982906</v>
      </c>
    </row>
    <row r="10" spans="1:31" s="107" customFormat="1" ht="19.5" customHeight="1">
      <c r="A10" s="53" t="s">
        <v>43</v>
      </c>
      <c r="B10" s="54">
        <v>3546</v>
      </c>
      <c r="C10" s="54">
        <v>3667</v>
      </c>
      <c r="D10" s="87">
        <v>103.41229554427525</v>
      </c>
      <c r="E10" s="52">
        <v>2736</v>
      </c>
      <c r="F10" s="52">
        <v>3035</v>
      </c>
      <c r="G10" s="87">
        <v>110.92836257309942</v>
      </c>
      <c r="H10" s="87">
        <v>1900</v>
      </c>
      <c r="I10" s="52">
        <v>1155</v>
      </c>
      <c r="J10" s="87">
        <v>60.78947368421053</v>
      </c>
      <c r="K10" s="54">
        <v>0</v>
      </c>
      <c r="L10" s="54">
        <v>3</v>
      </c>
      <c r="M10" s="87">
        <v>0</v>
      </c>
      <c r="N10" s="110">
        <v>562</v>
      </c>
      <c r="O10" s="110">
        <v>348</v>
      </c>
      <c r="P10" s="87">
        <v>61.92170818505338</v>
      </c>
      <c r="Q10" s="110">
        <v>487</v>
      </c>
      <c r="R10" s="110">
        <v>371</v>
      </c>
      <c r="S10" s="87">
        <v>76.18069815195072</v>
      </c>
      <c r="T10" s="106">
        <v>2682</v>
      </c>
      <c r="U10" s="106">
        <v>2931</v>
      </c>
      <c r="V10" s="87">
        <v>109.2841163310962</v>
      </c>
      <c r="W10" s="106">
        <v>1262</v>
      </c>
      <c r="X10" s="106">
        <v>2074</v>
      </c>
      <c r="Y10" s="87">
        <v>164.34231378763866</v>
      </c>
      <c r="Z10" s="110">
        <v>1020</v>
      </c>
      <c r="AA10" s="110">
        <v>1722</v>
      </c>
      <c r="AB10" s="87">
        <v>168.8235294117647</v>
      </c>
      <c r="AC10" s="110">
        <v>860</v>
      </c>
      <c r="AD10" s="110">
        <v>1507</v>
      </c>
      <c r="AE10" s="87">
        <v>175.2325581395349</v>
      </c>
    </row>
    <row r="11" spans="1:31" s="107" customFormat="1" ht="19.5" customHeight="1">
      <c r="A11" s="53" t="s">
        <v>44</v>
      </c>
      <c r="B11" s="54">
        <v>1362</v>
      </c>
      <c r="C11" s="54">
        <v>1509</v>
      </c>
      <c r="D11" s="87">
        <v>110.79295154185023</v>
      </c>
      <c r="E11" s="52">
        <v>1036</v>
      </c>
      <c r="F11" s="52">
        <v>1133</v>
      </c>
      <c r="G11" s="87">
        <v>109.36293436293437</v>
      </c>
      <c r="H11" s="87">
        <v>779</v>
      </c>
      <c r="I11" s="52">
        <v>624</v>
      </c>
      <c r="J11" s="87">
        <v>80.10269576379974</v>
      </c>
      <c r="K11" s="54">
        <v>2</v>
      </c>
      <c r="L11" s="54">
        <v>0</v>
      </c>
      <c r="M11" s="87">
        <v>0</v>
      </c>
      <c r="N11" s="110">
        <v>160</v>
      </c>
      <c r="O11" s="110">
        <v>81</v>
      </c>
      <c r="P11" s="87">
        <v>50.625</v>
      </c>
      <c r="Q11" s="110">
        <v>407</v>
      </c>
      <c r="R11" s="110">
        <v>416</v>
      </c>
      <c r="S11" s="87">
        <v>102.21130221130221</v>
      </c>
      <c r="T11" s="106">
        <v>1020</v>
      </c>
      <c r="U11" s="106">
        <v>952</v>
      </c>
      <c r="V11" s="87">
        <v>93.33333333333333</v>
      </c>
      <c r="W11" s="106">
        <v>557</v>
      </c>
      <c r="X11" s="106">
        <v>854</v>
      </c>
      <c r="Y11" s="87">
        <v>153.3213644524237</v>
      </c>
      <c r="Z11" s="110">
        <v>381</v>
      </c>
      <c r="AA11" s="110">
        <v>598</v>
      </c>
      <c r="AB11" s="87">
        <v>156.9553805774278</v>
      </c>
      <c r="AC11" s="110">
        <v>349</v>
      </c>
      <c r="AD11" s="110">
        <v>492</v>
      </c>
      <c r="AE11" s="87">
        <v>140.97421203438395</v>
      </c>
    </row>
    <row r="12" spans="1:31" s="107" customFormat="1" ht="19.5" customHeight="1">
      <c r="A12" s="53" t="s">
        <v>45</v>
      </c>
      <c r="B12" s="54">
        <v>528</v>
      </c>
      <c r="C12" s="54">
        <v>698</v>
      </c>
      <c r="D12" s="87">
        <v>132.1969696969697</v>
      </c>
      <c r="E12" s="52">
        <v>416</v>
      </c>
      <c r="F12" s="52">
        <v>480</v>
      </c>
      <c r="G12" s="87">
        <v>115.38461538461537</v>
      </c>
      <c r="H12" s="87">
        <v>273</v>
      </c>
      <c r="I12" s="52">
        <v>377</v>
      </c>
      <c r="J12" s="87">
        <v>138.0952380952381</v>
      </c>
      <c r="K12" s="54">
        <v>0</v>
      </c>
      <c r="L12" s="54">
        <v>0</v>
      </c>
      <c r="M12" s="87">
        <v>0</v>
      </c>
      <c r="N12" s="110">
        <v>63</v>
      </c>
      <c r="O12" s="110">
        <v>32</v>
      </c>
      <c r="P12" s="87">
        <v>50.79365079365079</v>
      </c>
      <c r="Q12" s="110">
        <v>42</v>
      </c>
      <c r="R12" s="110">
        <v>47</v>
      </c>
      <c r="S12" s="87">
        <v>111.90476190476191</v>
      </c>
      <c r="T12" s="106">
        <v>408</v>
      </c>
      <c r="U12" s="106">
        <v>454</v>
      </c>
      <c r="V12" s="87">
        <v>111.27450980392157</v>
      </c>
      <c r="W12" s="106">
        <v>159</v>
      </c>
      <c r="X12" s="106">
        <v>239</v>
      </c>
      <c r="Y12" s="87">
        <v>150.31446540880503</v>
      </c>
      <c r="Z12" s="110">
        <v>144</v>
      </c>
      <c r="AA12" s="110">
        <v>188</v>
      </c>
      <c r="AB12" s="87">
        <v>130.55555555555557</v>
      </c>
      <c r="AC12" s="110">
        <v>122</v>
      </c>
      <c r="AD12" s="110">
        <v>176</v>
      </c>
      <c r="AE12" s="87">
        <v>144.2622950819672</v>
      </c>
    </row>
    <row r="13" spans="1:31" s="107" customFormat="1" ht="19.5" customHeight="1">
      <c r="A13" s="53" t="s">
        <v>46</v>
      </c>
      <c r="B13" s="54">
        <v>2789</v>
      </c>
      <c r="C13" s="54">
        <v>2983</v>
      </c>
      <c r="D13" s="87">
        <v>106.9558981713876</v>
      </c>
      <c r="E13" s="52">
        <v>1946</v>
      </c>
      <c r="F13" s="52">
        <v>2324</v>
      </c>
      <c r="G13" s="87">
        <v>119.42446043165467</v>
      </c>
      <c r="H13" s="87">
        <v>1680</v>
      </c>
      <c r="I13" s="52">
        <v>1282</v>
      </c>
      <c r="J13" s="87">
        <v>76.30952380952381</v>
      </c>
      <c r="K13" s="54">
        <v>1</v>
      </c>
      <c r="L13" s="54">
        <v>2</v>
      </c>
      <c r="M13" s="87">
        <v>0</v>
      </c>
      <c r="N13" s="110">
        <v>506</v>
      </c>
      <c r="O13" s="110">
        <v>413</v>
      </c>
      <c r="P13" s="87">
        <v>81.62055335968378</v>
      </c>
      <c r="Q13" s="110">
        <v>573</v>
      </c>
      <c r="R13" s="110">
        <v>518</v>
      </c>
      <c r="S13" s="87">
        <v>90.40139616055846</v>
      </c>
      <c r="T13" s="106">
        <v>1898</v>
      </c>
      <c r="U13" s="106">
        <v>2282</v>
      </c>
      <c r="V13" s="87">
        <v>120.231822971549</v>
      </c>
      <c r="W13" s="106">
        <v>670</v>
      </c>
      <c r="X13" s="106">
        <v>1325</v>
      </c>
      <c r="Y13" s="87">
        <v>197.76119402985074</v>
      </c>
      <c r="Z13" s="110">
        <v>493</v>
      </c>
      <c r="AA13" s="110">
        <v>1092</v>
      </c>
      <c r="AB13" s="87">
        <v>221.50101419878294</v>
      </c>
      <c r="AC13" s="110">
        <v>390</v>
      </c>
      <c r="AD13" s="110">
        <v>978</v>
      </c>
      <c r="AE13" s="87">
        <v>250.76923076923077</v>
      </c>
    </row>
    <row r="14" spans="1:31" s="107" customFormat="1" ht="19.5" customHeight="1">
      <c r="A14" s="53" t="s">
        <v>47</v>
      </c>
      <c r="B14" s="54">
        <v>678</v>
      </c>
      <c r="C14" s="54">
        <v>687</v>
      </c>
      <c r="D14" s="87">
        <v>101.32743362831857</v>
      </c>
      <c r="E14" s="52">
        <v>566</v>
      </c>
      <c r="F14" s="52">
        <v>604</v>
      </c>
      <c r="G14" s="87">
        <v>106.71378091872792</v>
      </c>
      <c r="H14" s="87">
        <v>321</v>
      </c>
      <c r="I14" s="52">
        <v>244</v>
      </c>
      <c r="J14" s="87">
        <v>76.01246105919003</v>
      </c>
      <c r="K14" s="54">
        <v>1</v>
      </c>
      <c r="L14" s="54">
        <v>0</v>
      </c>
      <c r="M14" s="87">
        <v>0</v>
      </c>
      <c r="N14" s="110">
        <v>79</v>
      </c>
      <c r="O14" s="110">
        <v>58</v>
      </c>
      <c r="P14" s="87">
        <v>73.41772151898735</v>
      </c>
      <c r="Q14" s="110">
        <v>22</v>
      </c>
      <c r="R14" s="110">
        <v>12</v>
      </c>
      <c r="S14" s="87">
        <v>54.54545454545454</v>
      </c>
      <c r="T14" s="106">
        <v>539</v>
      </c>
      <c r="U14" s="106">
        <v>549</v>
      </c>
      <c r="V14" s="87">
        <v>101.85528756957329</v>
      </c>
      <c r="W14" s="106">
        <v>271</v>
      </c>
      <c r="X14" s="106">
        <v>406</v>
      </c>
      <c r="Y14" s="87">
        <v>149.81549815498155</v>
      </c>
      <c r="Z14" s="110">
        <v>253</v>
      </c>
      <c r="AA14" s="110">
        <v>394</v>
      </c>
      <c r="AB14" s="87">
        <v>155.7312252964427</v>
      </c>
      <c r="AC14" s="110">
        <v>187</v>
      </c>
      <c r="AD14" s="110">
        <v>300</v>
      </c>
      <c r="AE14" s="87">
        <v>160.42780748663102</v>
      </c>
    </row>
    <row r="15" spans="1:31" s="107" customFormat="1" ht="19.5" customHeight="1">
      <c r="A15" s="53" t="s">
        <v>48</v>
      </c>
      <c r="B15" s="54">
        <v>476</v>
      </c>
      <c r="C15" s="54">
        <v>596</v>
      </c>
      <c r="D15" s="87">
        <v>125.21008403361344</v>
      </c>
      <c r="E15" s="52">
        <v>340</v>
      </c>
      <c r="F15" s="52">
        <v>471</v>
      </c>
      <c r="G15" s="87">
        <v>138.52941176470588</v>
      </c>
      <c r="H15" s="87">
        <v>264</v>
      </c>
      <c r="I15" s="52">
        <v>237</v>
      </c>
      <c r="J15" s="87">
        <v>89.77272727272727</v>
      </c>
      <c r="K15" s="54">
        <v>1</v>
      </c>
      <c r="L15" s="54">
        <v>2</v>
      </c>
      <c r="M15" s="87">
        <v>0</v>
      </c>
      <c r="N15" s="110">
        <v>84</v>
      </c>
      <c r="O15" s="110">
        <v>87</v>
      </c>
      <c r="P15" s="87">
        <v>103.57142857142858</v>
      </c>
      <c r="Q15" s="110">
        <v>101</v>
      </c>
      <c r="R15" s="110">
        <v>72</v>
      </c>
      <c r="S15" s="87">
        <v>71.28712871287128</v>
      </c>
      <c r="T15" s="106">
        <v>324</v>
      </c>
      <c r="U15" s="106">
        <v>464</v>
      </c>
      <c r="V15" s="87">
        <v>143.20987654320987</v>
      </c>
      <c r="W15" s="106">
        <v>174</v>
      </c>
      <c r="X15" s="106">
        <v>324</v>
      </c>
      <c r="Y15" s="87">
        <v>186.20689655172413</v>
      </c>
      <c r="Z15" s="110">
        <v>124</v>
      </c>
      <c r="AA15" s="110">
        <v>283</v>
      </c>
      <c r="AB15" s="87">
        <v>228.2258064516129</v>
      </c>
      <c r="AC15" s="110">
        <v>98</v>
      </c>
      <c r="AD15" s="110">
        <v>229</v>
      </c>
      <c r="AE15" s="87">
        <v>233.6734693877551</v>
      </c>
    </row>
    <row r="16" spans="1:31" s="107" customFormat="1" ht="19.5" customHeight="1">
      <c r="A16" s="53" t="s">
        <v>49</v>
      </c>
      <c r="B16" s="54">
        <v>296</v>
      </c>
      <c r="C16" s="54">
        <v>264</v>
      </c>
      <c r="D16" s="87">
        <v>89.1891891891892</v>
      </c>
      <c r="E16" s="52">
        <v>166</v>
      </c>
      <c r="F16" s="52">
        <v>159</v>
      </c>
      <c r="G16" s="87">
        <v>95.78313253012048</v>
      </c>
      <c r="H16" s="87">
        <v>199</v>
      </c>
      <c r="I16" s="52">
        <v>138</v>
      </c>
      <c r="J16" s="87">
        <v>69.34673366834171</v>
      </c>
      <c r="K16" s="54">
        <v>1</v>
      </c>
      <c r="L16" s="54">
        <v>0</v>
      </c>
      <c r="M16" s="87">
        <v>0</v>
      </c>
      <c r="N16" s="110">
        <v>3</v>
      </c>
      <c r="O16" s="110">
        <v>4</v>
      </c>
      <c r="P16" s="87">
        <v>133.33333333333331</v>
      </c>
      <c r="Q16" s="110">
        <v>11</v>
      </c>
      <c r="R16" s="110">
        <v>4</v>
      </c>
      <c r="S16" s="87">
        <v>36.36363636363637</v>
      </c>
      <c r="T16" s="106">
        <v>162</v>
      </c>
      <c r="U16" s="106">
        <v>159</v>
      </c>
      <c r="V16" s="87">
        <v>98.14814814814815</v>
      </c>
      <c r="W16" s="106">
        <v>57</v>
      </c>
      <c r="X16" s="106">
        <v>115</v>
      </c>
      <c r="Y16" s="87">
        <v>201.75438596491227</v>
      </c>
      <c r="Z16" s="110">
        <v>34</v>
      </c>
      <c r="AA16" s="110">
        <v>84</v>
      </c>
      <c r="AB16" s="87">
        <v>247.05882352941177</v>
      </c>
      <c r="AC16" s="110">
        <v>20</v>
      </c>
      <c r="AD16" s="110">
        <v>49</v>
      </c>
      <c r="AE16" s="87">
        <v>245.00000000000003</v>
      </c>
    </row>
    <row r="17" spans="1:31" s="107" customFormat="1" ht="19.5" customHeight="1">
      <c r="A17" s="53" t="s">
        <v>50</v>
      </c>
      <c r="B17" s="54">
        <v>156</v>
      </c>
      <c r="C17" s="54">
        <v>176</v>
      </c>
      <c r="D17" s="87">
        <v>112.82051282051282</v>
      </c>
      <c r="E17" s="52">
        <v>104</v>
      </c>
      <c r="F17" s="52">
        <v>104</v>
      </c>
      <c r="G17" s="87">
        <v>100</v>
      </c>
      <c r="H17" s="87">
        <v>108</v>
      </c>
      <c r="I17" s="52">
        <v>81</v>
      </c>
      <c r="J17" s="87">
        <v>75</v>
      </c>
      <c r="K17" s="54">
        <v>1</v>
      </c>
      <c r="L17" s="54">
        <v>0</v>
      </c>
      <c r="M17" s="87">
        <v>0</v>
      </c>
      <c r="N17" s="110">
        <v>12</v>
      </c>
      <c r="O17" s="110">
        <v>8</v>
      </c>
      <c r="P17" s="87">
        <v>66.66666666666666</v>
      </c>
      <c r="Q17" s="110">
        <v>16</v>
      </c>
      <c r="R17" s="110">
        <v>8</v>
      </c>
      <c r="S17" s="87">
        <v>50</v>
      </c>
      <c r="T17" s="106">
        <v>100</v>
      </c>
      <c r="U17" s="106">
        <v>104</v>
      </c>
      <c r="V17" s="87">
        <v>104</v>
      </c>
      <c r="W17" s="106">
        <v>37</v>
      </c>
      <c r="X17" s="106">
        <v>85</v>
      </c>
      <c r="Y17" s="87">
        <v>229.72972972972974</v>
      </c>
      <c r="Z17" s="110">
        <v>16</v>
      </c>
      <c r="AA17" s="110">
        <v>43</v>
      </c>
      <c r="AB17" s="87">
        <v>268.75</v>
      </c>
      <c r="AC17" s="110">
        <v>9</v>
      </c>
      <c r="AD17" s="110">
        <v>30</v>
      </c>
      <c r="AE17" s="87">
        <v>333.33333333333337</v>
      </c>
    </row>
    <row r="18" spans="1:31" s="107" customFormat="1" ht="19.5" customHeight="1">
      <c r="A18" s="53" t="s">
        <v>51</v>
      </c>
      <c r="B18" s="54">
        <v>220</v>
      </c>
      <c r="C18" s="54">
        <v>229</v>
      </c>
      <c r="D18" s="87">
        <v>104.0909090909091</v>
      </c>
      <c r="E18" s="52">
        <v>135</v>
      </c>
      <c r="F18" s="52">
        <v>180</v>
      </c>
      <c r="G18" s="87">
        <v>133.33333333333331</v>
      </c>
      <c r="H18" s="87">
        <v>146</v>
      </c>
      <c r="I18" s="52">
        <v>95</v>
      </c>
      <c r="J18" s="87">
        <v>65.06849315068493</v>
      </c>
      <c r="K18" s="54">
        <v>0</v>
      </c>
      <c r="L18" s="54">
        <v>0</v>
      </c>
      <c r="M18" s="87">
        <v>0</v>
      </c>
      <c r="N18" s="110">
        <v>5</v>
      </c>
      <c r="O18" s="110">
        <v>4</v>
      </c>
      <c r="P18" s="87">
        <v>80</v>
      </c>
      <c r="Q18" s="110">
        <v>14</v>
      </c>
      <c r="R18" s="110">
        <v>4</v>
      </c>
      <c r="S18" s="87">
        <v>28.57142857142857</v>
      </c>
      <c r="T18" s="106">
        <v>134</v>
      </c>
      <c r="U18" s="106">
        <v>176</v>
      </c>
      <c r="V18" s="87">
        <v>131.34328358208955</v>
      </c>
      <c r="W18" s="106">
        <v>56</v>
      </c>
      <c r="X18" s="106">
        <v>123</v>
      </c>
      <c r="Y18" s="87">
        <v>219.64285714285717</v>
      </c>
      <c r="Z18" s="110">
        <v>44</v>
      </c>
      <c r="AA18" s="110">
        <v>113</v>
      </c>
      <c r="AB18" s="87">
        <v>256.8181818181818</v>
      </c>
      <c r="AC18" s="110">
        <v>37</v>
      </c>
      <c r="AD18" s="110">
        <v>90</v>
      </c>
      <c r="AE18" s="87">
        <v>243.24324324324326</v>
      </c>
    </row>
    <row r="19" spans="1:31" s="107" customFormat="1" ht="19.5" customHeight="1">
      <c r="A19" s="53" t="s">
        <v>52</v>
      </c>
      <c r="B19" s="54">
        <v>477</v>
      </c>
      <c r="C19" s="54">
        <v>471</v>
      </c>
      <c r="D19" s="87">
        <v>98.74213836477988</v>
      </c>
      <c r="E19" s="52">
        <v>448</v>
      </c>
      <c r="F19" s="52">
        <v>446</v>
      </c>
      <c r="G19" s="87">
        <v>99.55357142857143</v>
      </c>
      <c r="H19" s="52">
        <v>313</v>
      </c>
      <c r="I19" s="52">
        <v>299</v>
      </c>
      <c r="J19" s="87">
        <v>95.52715654952077</v>
      </c>
      <c r="K19" s="54">
        <v>0</v>
      </c>
      <c r="L19" s="54">
        <v>0</v>
      </c>
      <c r="M19" s="87">
        <v>0</v>
      </c>
      <c r="N19" s="110">
        <v>187</v>
      </c>
      <c r="O19" s="110">
        <v>165</v>
      </c>
      <c r="P19" s="87">
        <v>88.23529411764706</v>
      </c>
      <c r="Q19" s="110">
        <v>162</v>
      </c>
      <c r="R19" s="110">
        <v>136</v>
      </c>
      <c r="S19" s="87">
        <v>83.9506172839506</v>
      </c>
      <c r="T19" s="106">
        <v>432</v>
      </c>
      <c r="U19" s="106">
        <v>437</v>
      </c>
      <c r="V19" s="87">
        <v>101.15740740740742</v>
      </c>
      <c r="W19" s="106">
        <v>125</v>
      </c>
      <c r="X19" s="106">
        <v>133</v>
      </c>
      <c r="Y19" s="87">
        <v>106.4</v>
      </c>
      <c r="Z19" s="110">
        <v>120</v>
      </c>
      <c r="AA19" s="110">
        <v>132</v>
      </c>
      <c r="AB19" s="87">
        <v>110.00000000000001</v>
      </c>
      <c r="AC19" s="110">
        <v>101</v>
      </c>
      <c r="AD19" s="110">
        <v>113</v>
      </c>
      <c r="AE19" s="87">
        <v>111.88118811881189</v>
      </c>
    </row>
    <row r="20" spans="1:31" s="107" customFormat="1" ht="19.5" customHeight="1">
      <c r="A20" s="53" t="s">
        <v>53</v>
      </c>
      <c r="B20" s="54">
        <v>673</v>
      </c>
      <c r="C20" s="54">
        <v>903</v>
      </c>
      <c r="D20" s="87">
        <v>134.17533432392273</v>
      </c>
      <c r="E20" s="52">
        <v>518</v>
      </c>
      <c r="F20" s="52">
        <v>711</v>
      </c>
      <c r="G20" s="87">
        <v>137.25868725868727</v>
      </c>
      <c r="H20" s="52">
        <v>345</v>
      </c>
      <c r="I20" s="52">
        <v>272</v>
      </c>
      <c r="J20" s="87">
        <v>78.84057971014494</v>
      </c>
      <c r="K20" s="54">
        <v>1</v>
      </c>
      <c r="L20" s="54">
        <v>0</v>
      </c>
      <c r="M20" s="87">
        <v>0</v>
      </c>
      <c r="N20" s="110">
        <v>201</v>
      </c>
      <c r="O20" s="110">
        <v>179</v>
      </c>
      <c r="P20" s="87">
        <v>89.05472636815921</v>
      </c>
      <c r="Q20" s="110">
        <v>137</v>
      </c>
      <c r="R20" s="110">
        <v>141</v>
      </c>
      <c r="S20" s="87">
        <v>102.91970802919708</v>
      </c>
      <c r="T20" s="106">
        <v>505</v>
      </c>
      <c r="U20" s="106">
        <v>663</v>
      </c>
      <c r="V20" s="87">
        <v>131.2871287128713</v>
      </c>
      <c r="W20" s="106">
        <v>295</v>
      </c>
      <c r="X20" s="106">
        <v>564</v>
      </c>
      <c r="Y20" s="87">
        <v>191.18644067796612</v>
      </c>
      <c r="Z20" s="110">
        <v>190</v>
      </c>
      <c r="AA20" s="110">
        <v>433</v>
      </c>
      <c r="AB20" s="87">
        <v>227.8947368421053</v>
      </c>
      <c r="AC20" s="110">
        <v>164</v>
      </c>
      <c r="AD20" s="110">
        <v>390</v>
      </c>
      <c r="AE20" s="87">
        <v>237.80487804878047</v>
      </c>
    </row>
    <row r="21" spans="1:31" s="107" customFormat="1" ht="19.5" customHeight="1">
      <c r="A21" s="53" t="s">
        <v>54</v>
      </c>
      <c r="B21" s="54">
        <v>1168</v>
      </c>
      <c r="C21" s="54">
        <v>1701</v>
      </c>
      <c r="D21" s="87">
        <v>145.6335616438356</v>
      </c>
      <c r="E21" s="52">
        <v>896</v>
      </c>
      <c r="F21" s="52">
        <v>1407</v>
      </c>
      <c r="G21" s="87">
        <v>157.03125</v>
      </c>
      <c r="H21" s="52">
        <v>629</v>
      </c>
      <c r="I21" s="52">
        <v>575</v>
      </c>
      <c r="J21" s="87">
        <v>91.41494435612083</v>
      </c>
      <c r="K21" s="54">
        <v>2</v>
      </c>
      <c r="L21" s="54">
        <v>1</v>
      </c>
      <c r="M21" s="87">
        <v>50</v>
      </c>
      <c r="N21" s="110">
        <v>57</v>
      </c>
      <c r="O21" s="110">
        <v>64</v>
      </c>
      <c r="P21" s="87">
        <v>112.28070175438596</v>
      </c>
      <c r="Q21" s="110">
        <v>126</v>
      </c>
      <c r="R21" s="110">
        <v>54</v>
      </c>
      <c r="S21" s="87">
        <v>42.857142857142854</v>
      </c>
      <c r="T21" s="106">
        <v>888</v>
      </c>
      <c r="U21" s="106">
        <v>1402</v>
      </c>
      <c r="V21" s="87">
        <v>157.88288288288288</v>
      </c>
      <c r="W21" s="106">
        <v>515</v>
      </c>
      <c r="X21" s="106">
        <v>1042</v>
      </c>
      <c r="Y21" s="87">
        <v>202.33009708737865</v>
      </c>
      <c r="Z21" s="110">
        <v>496</v>
      </c>
      <c r="AA21" s="110">
        <v>1015</v>
      </c>
      <c r="AB21" s="87">
        <v>204.63709677419354</v>
      </c>
      <c r="AC21" s="110">
        <v>439</v>
      </c>
      <c r="AD21" s="110">
        <v>895</v>
      </c>
      <c r="AE21" s="87">
        <v>203.87243735763096</v>
      </c>
    </row>
    <row r="22" spans="1:31" s="107" customFormat="1" ht="19.5" customHeight="1">
      <c r="A22" s="53" t="s">
        <v>55</v>
      </c>
      <c r="B22" s="54">
        <v>369</v>
      </c>
      <c r="C22" s="54">
        <v>373</v>
      </c>
      <c r="D22" s="87">
        <v>101.0840108401084</v>
      </c>
      <c r="E22" s="52">
        <v>241</v>
      </c>
      <c r="F22" s="52">
        <v>272</v>
      </c>
      <c r="G22" s="87">
        <v>112.86307053941908</v>
      </c>
      <c r="H22" s="52">
        <v>204</v>
      </c>
      <c r="I22" s="52">
        <v>182</v>
      </c>
      <c r="J22" s="87">
        <v>89.2156862745098</v>
      </c>
      <c r="K22" s="54">
        <v>1</v>
      </c>
      <c r="L22" s="54">
        <v>1</v>
      </c>
      <c r="M22" s="87">
        <v>100</v>
      </c>
      <c r="N22" s="110">
        <v>117</v>
      </c>
      <c r="O22" s="110">
        <v>132</v>
      </c>
      <c r="P22" s="87">
        <v>112.82051282051282</v>
      </c>
      <c r="Q22" s="110">
        <v>125</v>
      </c>
      <c r="R22" s="110">
        <v>103</v>
      </c>
      <c r="S22" s="87">
        <v>82.39999999999999</v>
      </c>
      <c r="T22" s="106">
        <v>240</v>
      </c>
      <c r="U22" s="106">
        <v>265</v>
      </c>
      <c r="V22" s="87">
        <v>110.41666666666667</v>
      </c>
      <c r="W22" s="106">
        <v>123</v>
      </c>
      <c r="X22" s="106">
        <v>165</v>
      </c>
      <c r="Y22" s="87">
        <v>134.14634146341464</v>
      </c>
      <c r="Z22" s="110">
        <v>58</v>
      </c>
      <c r="AA22" s="110">
        <v>100</v>
      </c>
      <c r="AB22" s="87">
        <v>172.41379310344826</v>
      </c>
      <c r="AC22" s="110">
        <v>53</v>
      </c>
      <c r="AD22" s="110">
        <v>90</v>
      </c>
      <c r="AE22" s="87">
        <v>169.81132075471697</v>
      </c>
    </row>
    <row r="23" spans="1:31" s="107" customFormat="1" ht="19.5" customHeight="1">
      <c r="A23" s="53" t="s">
        <v>56</v>
      </c>
      <c r="B23" s="54">
        <v>1129</v>
      </c>
      <c r="C23" s="54">
        <v>1126</v>
      </c>
      <c r="D23" s="87">
        <v>99.73427812223207</v>
      </c>
      <c r="E23" s="52">
        <v>1032</v>
      </c>
      <c r="F23" s="52">
        <v>1069</v>
      </c>
      <c r="G23" s="87">
        <v>103.58527131782947</v>
      </c>
      <c r="H23" s="52">
        <v>594</v>
      </c>
      <c r="I23" s="52">
        <v>576</v>
      </c>
      <c r="J23" s="87">
        <v>96.96969696969697</v>
      </c>
      <c r="K23" s="54">
        <v>1</v>
      </c>
      <c r="L23" s="54">
        <v>0</v>
      </c>
      <c r="M23" s="87">
        <v>0</v>
      </c>
      <c r="N23" s="110">
        <v>290</v>
      </c>
      <c r="O23" s="110">
        <v>282</v>
      </c>
      <c r="P23" s="87">
        <v>97.24137931034483</v>
      </c>
      <c r="Q23" s="110">
        <v>259</v>
      </c>
      <c r="R23" s="110">
        <v>131</v>
      </c>
      <c r="S23" s="87">
        <v>50.57915057915058</v>
      </c>
      <c r="T23" s="106">
        <v>983</v>
      </c>
      <c r="U23" s="106">
        <v>974</v>
      </c>
      <c r="V23" s="87">
        <v>99.08443540183113</v>
      </c>
      <c r="W23" s="106">
        <v>401</v>
      </c>
      <c r="X23" s="106">
        <v>456</v>
      </c>
      <c r="Y23" s="87">
        <v>113.71571072319202</v>
      </c>
      <c r="Z23" s="110">
        <v>384</v>
      </c>
      <c r="AA23" s="110">
        <v>454</v>
      </c>
      <c r="AB23" s="87">
        <v>118.22916666666667</v>
      </c>
      <c r="AC23" s="110">
        <v>307</v>
      </c>
      <c r="AD23" s="110">
        <v>336</v>
      </c>
      <c r="AE23" s="87">
        <v>109.44625407166124</v>
      </c>
    </row>
    <row r="24" spans="1:31" s="107" customFormat="1" ht="19.5" customHeight="1">
      <c r="A24" s="53" t="s">
        <v>57</v>
      </c>
      <c r="B24" s="54">
        <v>550</v>
      </c>
      <c r="C24" s="54">
        <v>619</v>
      </c>
      <c r="D24" s="87">
        <v>112.54545454545455</v>
      </c>
      <c r="E24" s="52">
        <v>400</v>
      </c>
      <c r="F24" s="52">
        <v>465</v>
      </c>
      <c r="G24" s="87">
        <v>116.25000000000001</v>
      </c>
      <c r="H24" s="52">
        <v>429</v>
      </c>
      <c r="I24" s="52">
        <v>313</v>
      </c>
      <c r="J24" s="87">
        <v>72.96037296037296</v>
      </c>
      <c r="K24" s="54">
        <v>1</v>
      </c>
      <c r="L24" s="54">
        <v>5</v>
      </c>
      <c r="M24" s="87">
        <v>500</v>
      </c>
      <c r="N24" s="110">
        <v>178</v>
      </c>
      <c r="O24" s="110">
        <v>179</v>
      </c>
      <c r="P24" s="87">
        <v>100.56179775280899</v>
      </c>
      <c r="Q24" s="110">
        <v>193</v>
      </c>
      <c r="R24" s="110">
        <v>51</v>
      </c>
      <c r="S24" s="87">
        <v>26.42487046632124</v>
      </c>
      <c r="T24" s="106">
        <v>389</v>
      </c>
      <c r="U24" s="106">
        <v>440</v>
      </c>
      <c r="V24" s="87">
        <v>113.11053984575837</v>
      </c>
      <c r="W24" s="106">
        <v>97</v>
      </c>
      <c r="X24" s="106">
        <v>257</v>
      </c>
      <c r="Y24" s="87">
        <v>264.9484536082474</v>
      </c>
      <c r="Z24" s="110">
        <v>87</v>
      </c>
      <c r="AA24" s="110">
        <v>168</v>
      </c>
      <c r="AB24" s="87">
        <v>193.10344827586206</v>
      </c>
      <c r="AC24" s="110">
        <v>67</v>
      </c>
      <c r="AD24" s="110">
        <v>109</v>
      </c>
      <c r="AE24" s="87">
        <v>162.6865671641791</v>
      </c>
    </row>
    <row r="25" spans="1:31" s="107" customFormat="1" ht="19.5" customHeight="1">
      <c r="A25" s="53" t="s">
        <v>58</v>
      </c>
      <c r="B25" s="54">
        <v>468</v>
      </c>
      <c r="C25" s="54">
        <v>526</v>
      </c>
      <c r="D25" s="87">
        <v>112.3931623931624</v>
      </c>
      <c r="E25" s="52">
        <v>413</v>
      </c>
      <c r="F25" s="52">
        <v>467</v>
      </c>
      <c r="G25" s="87">
        <v>113.07506053268766</v>
      </c>
      <c r="H25" s="52">
        <v>258</v>
      </c>
      <c r="I25" s="52">
        <v>259</v>
      </c>
      <c r="J25" s="87">
        <v>100.3875968992248</v>
      </c>
      <c r="K25" s="54">
        <v>1</v>
      </c>
      <c r="L25" s="54">
        <v>0</v>
      </c>
      <c r="M25" s="87">
        <v>0</v>
      </c>
      <c r="N25" s="110">
        <v>164</v>
      </c>
      <c r="O25" s="110">
        <v>157</v>
      </c>
      <c r="P25" s="87">
        <v>95.73170731707317</v>
      </c>
      <c r="Q25" s="110">
        <v>192</v>
      </c>
      <c r="R25" s="110">
        <v>187</v>
      </c>
      <c r="S25" s="87">
        <v>97.39583333333334</v>
      </c>
      <c r="T25" s="106">
        <v>398</v>
      </c>
      <c r="U25" s="106">
        <v>359</v>
      </c>
      <c r="V25" s="87">
        <v>90.20100502512562</v>
      </c>
      <c r="W25" s="106">
        <v>171</v>
      </c>
      <c r="X25" s="106">
        <v>234</v>
      </c>
      <c r="Y25" s="87">
        <v>136.8421052631579</v>
      </c>
      <c r="Z25" s="110">
        <v>144</v>
      </c>
      <c r="AA25" s="110">
        <v>202</v>
      </c>
      <c r="AB25" s="87">
        <v>140.27777777777777</v>
      </c>
      <c r="AC25" s="110">
        <v>118</v>
      </c>
      <c r="AD25" s="110">
        <v>164</v>
      </c>
      <c r="AE25" s="87">
        <v>138.98305084745763</v>
      </c>
    </row>
    <row r="26" spans="1:31" s="107" customFormat="1" ht="19.5" customHeight="1">
      <c r="A26" s="53" t="s">
        <v>59</v>
      </c>
      <c r="B26" s="54">
        <v>580</v>
      </c>
      <c r="C26" s="54">
        <v>569</v>
      </c>
      <c r="D26" s="87">
        <v>98.10344827586206</v>
      </c>
      <c r="E26" s="52">
        <v>539</v>
      </c>
      <c r="F26" s="52">
        <v>530</v>
      </c>
      <c r="G26" s="87">
        <v>98.33024118738405</v>
      </c>
      <c r="H26" s="52">
        <v>291</v>
      </c>
      <c r="I26" s="52">
        <v>272</v>
      </c>
      <c r="J26" s="87">
        <v>93.47079037800687</v>
      </c>
      <c r="K26" s="54">
        <v>1</v>
      </c>
      <c r="L26" s="54">
        <v>0</v>
      </c>
      <c r="M26" s="87">
        <v>0</v>
      </c>
      <c r="N26" s="110">
        <v>159</v>
      </c>
      <c r="O26" s="110">
        <v>168</v>
      </c>
      <c r="P26" s="87">
        <v>105.66037735849056</v>
      </c>
      <c r="Q26" s="110">
        <v>125</v>
      </c>
      <c r="R26" s="110">
        <v>140</v>
      </c>
      <c r="S26" s="87">
        <v>112.00000000000001</v>
      </c>
      <c r="T26" s="106">
        <v>535</v>
      </c>
      <c r="U26" s="106">
        <v>523</v>
      </c>
      <c r="V26" s="87">
        <v>97.75700934579439</v>
      </c>
      <c r="W26" s="106">
        <v>219</v>
      </c>
      <c r="X26" s="106">
        <v>241</v>
      </c>
      <c r="Y26" s="87">
        <v>110.04566210045664</v>
      </c>
      <c r="Z26" s="110">
        <v>194</v>
      </c>
      <c r="AA26" s="110">
        <v>210</v>
      </c>
      <c r="AB26" s="87">
        <v>108.24742268041237</v>
      </c>
      <c r="AC26" s="110">
        <v>176</v>
      </c>
      <c r="AD26" s="110">
        <v>200</v>
      </c>
      <c r="AE26" s="87">
        <v>113.63636363636364</v>
      </c>
    </row>
    <row r="27" spans="1:31" s="107" customFormat="1" ht="19.5" customHeight="1">
      <c r="A27" s="53" t="s">
        <v>60</v>
      </c>
      <c r="B27" s="54">
        <v>415</v>
      </c>
      <c r="C27" s="54">
        <v>588</v>
      </c>
      <c r="D27" s="87">
        <v>141.6867469879518</v>
      </c>
      <c r="E27" s="52">
        <v>368</v>
      </c>
      <c r="F27" s="52">
        <v>513</v>
      </c>
      <c r="G27" s="87">
        <v>139.40217391304347</v>
      </c>
      <c r="H27" s="52">
        <v>177</v>
      </c>
      <c r="I27" s="52">
        <v>141</v>
      </c>
      <c r="J27" s="87">
        <v>79.66101694915254</v>
      </c>
      <c r="K27" s="54">
        <v>1</v>
      </c>
      <c r="L27" s="54">
        <v>0</v>
      </c>
      <c r="M27" s="87">
        <v>0</v>
      </c>
      <c r="N27" s="110">
        <v>84</v>
      </c>
      <c r="O27" s="110">
        <v>86</v>
      </c>
      <c r="P27" s="87">
        <v>102.38095238095238</v>
      </c>
      <c r="Q27" s="110">
        <v>149</v>
      </c>
      <c r="R27" s="110">
        <v>138</v>
      </c>
      <c r="S27" s="87">
        <v>92.61744966442953</v>
      </c>
      <c r="T27" s="106">
        <v>347</v>
      </c>
      <c r="U27" s="106">
        <v>504</v>
      </c>
      <c r="V27" s="87">
        <v>145.2449567723343</v>
      </c>
      <c r="W27" s="106">
        <v>170</v>
      </c>
      <c r="X27" s="106">
        <v>377</v>
      </c>
      <c r="Y27" s="87">
        <v>221.76470588235296</v>
      </c>
      <c r="Z27" s="110">
        <v>158</v>
      </c>
      <c r="AA27" s="110">
        <v>350</v>
      </c>
      <c r="AB27" s="87">
        <v>221.51898734177215</v>
      </c>
      <c r="AC27" s="110">
        <v>131</v>
      </c>
      <c r="AD27" s="110">
        <v>277</v>
      </c>
      <c r="AE27" s="87">
        <v>211.4503816793893</v>
      </c>
    </row>
    <row r="28" spans="1:12" s="107" customFormat="1" ht="22.5">
      <c r="A28" s="108"/>
      <c r="B28" s="30"/>
      <c r="C28" s="30"/>
      <c r="D28" s="30"/>
      <c r="E28" s="109"/>
      <c r="F28" s="30"/>
      <c r="G28" s="30"/>
      <c r="H28" s="109"/>
      <c r="I28" s="109"/>
      <c r="J28" s="30"/>
      <c r="K28" s="30"/>
      <c r="L28" s="30"/>
    </row>
  </sheetData>
  <sheetProtection/>
  <mergeCells count="12">
    <mergeCell ref="AC2:AE2"/>
    <mergeCell ref="A2:A3"/>
    <mergeCell ref="B1:M1"/>
    <mergeCell ref="N2:P2"/>
    <mergeCell ref="Q2:S2"/>
    <mergeCell ref="T2:V2"/>
    <mergeCell ref="W2:Y2"/>
    <mergeCell ref="Z2:AB2"/>
    <mergeCell ref="B2:D2"/>
    <mergeCell ref="E2:G2"/>
    <mergeCell ref="H2:J2"/>
    <mergeCell ref="K2:M2"/>
  </mergeCells>
  <printOptions horizontalCentered="1"/>
  <pageMargins left="0" right="0" top="0.15748031496062992" bottom="0" header="0" footer="0"/>
  <pageSetup horizontalDpi="600" verticalDpi="600" orientation="landscape" paperSize="9" scale="81" r:id="rId1"/>
  <colBreaks count="1" manualBreakCount="1">
    <brk id="1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2020-06-22T06:54:57Z</dcterms:modified>
  <cp:category/>
  <cp:version/>
  <cp:contentType/>
  <cp:contentStatus/>
</cp:coreProperties>
</file>