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<sst xmlns="http://schemas.openxmlformats.org/spreadsheetml/2006/main" count="60" uniqueCount="55">
  <si>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</si>
  <si>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</si>
  <si>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</si>
  <si>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</si>
  <si>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</si>
  <si>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</si>
  <si>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</si>
  <si>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</si>
  <si>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</si>
  <si>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</si>
  <si>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</si>
  <si>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</si>
  <si>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</si>
  <si>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</si>
  <si>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</si>
  <si>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</si>
  <si>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</si>
  <si>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</si>
  <si>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</si>
  <si>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</si>
  <si>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</si>
  <si>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Інформація про надання послуг Дніпропетровською службою зайнятості</t>
  </si>
  <si>
    <t>Всьoго по областi :</t>
  </si>
  <si>
    <t>Дніпровський МЦЗ</t>
  </si>
  <si>
    <t>Кам'янський МЦЗ</t>
  </si>
  <si>
    <t>Криворізький МРЦЗ</t>
  </si>
  <si>
    <t>Нікопольський МРЦЗ</t>
  </si>
  <si>
    <t>Новомосковський МРЦЗ</t>
  </si>
  <si>
    <t xml:space="preserve">Марганецька міська філія Дніпропетровського обласного центра зайнятості 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</si>
  <si>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</si>
  <si>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</si>
  <si>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</si>
  <si>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</si>
  <si>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</si>
  <si>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</si>
  <si>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</si>
  <si>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Апостолівський відділ Нікопольського МРЦЗ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</si>
  <si>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</si>
  <si>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</si>
  <si>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</si>
  <si>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Криничанський відділ Кам'янського МЦЗ</t>
  </si>
  <si>
    <t>Магдалинівська районна філія Дніпропетровського обласного центра зайнятості</t>
  </si>
  <si>
    <t>Межівський відділ Павлоградського МРЦЗ</t>
  </si>
  <si>
    <t>Петропавлівський відділ Павлоградського МРЦЗ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</si>
  <si>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</si>
  <si>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</si>
  <si>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</si>
  <si>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>Томаківський відділ Нікопольського МРЦЗ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</si>
  <si>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</si>
  <si>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</si>
  <si>
    <t xml:space="preserve"> Надання соціальних послуг особам з інвалідністю Дніпропетровською обласною службою зайнятості                                     за січень-жовтень 2018 р.</t>
  </si>
  <si>
    <t>на                            1 листопада         2017р.</t>
  </si>
  <si>
    <t>на                            1 листопада           2018р.</t>
  </si>
  <si>
    <t>січень-жовтень 2017 р.</t>
  </si>
  <si>
    <t>січень-жовтень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</si>
</sst>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2" applyFont="1" applyBorder="1" applyAlignment="1">
      <alignment vertical="center" wrapText="1"/>
      <protection/>
    </xf>
    <xf numFmtId="0" fontId="6" fillId="0" borderId="0" xfId="82" applyFont="1" applyAlignment="1">
      <alignment vertical="center" wrapText="1"/>
      <protection/>
    </xf>
    <xf numFmtId="0" fontId="27" fillId="0" borderId="0" xfId="82" applyFont="1" applyAlignment="1">
      <alignment vertical="center" wrapText="1"/>
      <protection/>
    </xf>
    <xf numFmtId="0" fontId="38" fillId="0" borderId="0" xfId="82" applyFont="1" applyFill="1" applyAlignment="1">
      <alignment vertical="center" wrapText="1"/>
      <protection/>
    </xf>
    <xf numFmtId="0" fontId="30" fillId="0" borderId="0" xfId="82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2" applyFont="1" applyBorder="1" applyAlignment="1">
      <alignment horizontal="center" vertical="center" wrapText="1"/>
      <protection/>
    </xf>
    <xf numFmtId="0" fontId="6" fillId="0" borderId="10" xfId="82" applyFont="1" applyFill="1" applyBorder="1" applyAlignment="1">
      <alignment horizontal="center" vertical="center" wrapText="1"/>
      <protection/>
    </xf>
    <xf numFmtId="3" fontId="6" fillId="0" borderId="0" xfId="82" applyNumberFormat="1" applyFont="1" applyAlignment="1">
      <alignment vertical="center" wrapText="1"/>
      <protection/>
    </xf>
    <xf numFmtId="3" fontId="38" fillId="0" borderId="0" xfId="80" applyNumberFormat="1" applyFont="1" applyFill="1">
      <alignment/>
      <protection/>
    </xf>
    <xf numFmtId="0" fontId="38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7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2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wrapText="1"/>
      <protection/>
    </xf>
    <xf numFmtId="3" fontId="39" fillId="0" borderId="10" xfId="80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NumberFormat="1" applyFont="1" applyBorder="1" applyAlignment="1" applyProtection="1">
      <alignment horizontal="center" vertical="center" wrapText="1" shrinkToFit="1"/>
      <protection/>
    </xf>
    <xf numFmtId="1" fontId="41" fillId="0" borderId="10" xfId="0" applyNumberFormat="1" applyFont="1" applyFill="1" applyBorder="1" applyAlignment="1" applyProtection="1">
      <alignment wrapText="1" shrinkToFit="1"/>
      <protection locked="0"/>
    </xf>
    <xf numFmtId="1" fontId="4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1" fillId="0" borderId="10" xfId="0" applyNumberFormat="1" applyFont="1" applyBorder="1" applyAlignment="1" applyProtection="1">
      <alignment wrapText="1" shrinkToFit="1"/>
      <protection locked="0"/>
    </xf>
    <xf numFmtId="0" fontId="42" fillId="0" borderId="10" xfId="81" applyFont="1" applyFill="1" applyBorder="1" applyAlignment="1">
      <alignment horizontal="center" vertical="center"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32" fillId="0" borderId="17" xfId="79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8" xfId="79" applyFont="1" applyFill="1" applyBorder="1" applyAlignment="1">
      <alignment horizontal="center" vertical="center"/>
      <protection/>
    </xf>
    <xf numFmtId="0" fontId="28" fillId="0" borderId="19" xfId="79" applyFont="1" applyFill="1" applyBorder="1" applyAlignment="1">
      <alignment horizontal="center" vertical="center"/>
      <protection/>
    </xf>
    <xf numFmtId="0" fontId="29" fillId="0" borderId="0" xfId="80" applyFont="1" applyAlignment="1">
      <alignment horizontal="center" vertical="top" wrapText="1"/>
      <protection/>
    </xf>
    <xf numFmtId="0" fontId="29" fillId="0" borderId="0" xfId="82" applyFont="1" applyFill="1" applyAlignment="1">
      <alignment horizontal="center" vertical="top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20" xfId="80" applyFont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36" fillId="0" borderId="11" xfId="0" applyNumberFormat="1" applyFont="1" applyBorder="1" applyAlignment="1" applyProtection="1">
      <alignment horizontal="center"/>
      <protection locked="0"/>
    </xf>
    <xf numFmtId="1" fontId="36" fillId="0" borderId="21" xfId="0" applyNumberFormat="1" applyFont="1" applyBorder="1" applyAlignment="1" applyProtection="1">
      <alignment horizontal="center"/>
      <protection locked="0"/>
    </xf>
    <xf numFmtId="1" fontId="36" fillId="0" borderId="20" xfId="0" applyNumberFormat="1" applyFont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1" fontId="34" fillId="0" borderId="20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Інваліди_Лайт1111" xfId="81"/>
    <cellStyle name="Обычный_Перевірка_Молодь_до 18 років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Стиль 1" xfId="94"/>
    <cellStyle name="Текст пояснення" xfId="95"/>
    <cellStyle name="Текст предупреждения" xfId="96"/>
    <cellStyle name="Тысячи [0]_Анализ" xfId="97"/>
    <cellStyle name="Тысячи_Анализ" xfId="98"/>
    <cellStyle name="Comma" xfId="99"/>
    <cellStyle name="Comma [0]" xfId="100"/>
    <cellStyle name="ФинᎰнсовый_Лист1 (3)_1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10_2018\10_&#1055;&#1086;&#1089;&#1083;&#1091;&#1075;&#1080;_&#1052;&#1056;&#1062;&#1047;\10_&#1030;&#1085;&#1074;&#1072;&#1083;&#1110;&#1076;&#1080;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1 (Безробітні) (2)"/>
      <sheetName val="Таблиця 2 (облік) (2)"/>
    </sheetNames>
    <sheetDataSet>
      <sheetData sheetId="0">
        <row r="10">
          <cell r="S10">
            <v>1166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C14" sqref="C14:C15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48" t="s">
        <v>21</v>
      </c>
      <c r="B1" s="48"/>
      <c r="C1" s="48"/>
      <c r="D1" s="48"/>
      <c r="E1" s="48"/>
    </row>
    <row r="2" spans="1:5" ht="28.5" customHeight="1">
      <c r="A2" s="49" t="s">
        <v>4</v>
      </c>
      <c r="B2" s="49"/>
      <c r="C2" s="49"/>
      <c r="D2" s="49"/>
      <c r="E2" s="49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44" t="s">
        <v>5</v>
      </c>
      <c r="B4" s="50" t="s">
        <v>53</v>
      </c>
      <c r="C4" s="50" t="s">
        <v>54</v>
      </c>
      <c r="D4" s="52" t="s">
        <v>6</v>
      </c>
      <c r="E4" s="52"/>
    </row>
    <row r="5" spans="1:5" s="3" customFormat="1" ht="40.5">
      <c r="A5" s="44"/>
      <c r="B5" s="51"/>
      <c r="C5" s="51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3" t="s">
        <v>10</v>
      </c>
      <c r="B7" s="24">
        <v>1435</v>
      </c>
      <c r="C7" s="24">
        <v>1387</v>
      </c>
      <c r="D7" s="25">
        <f>C7/B7*100</f>
        <v>96.65505226480836</v>
      </c>
      <c r="E7" s="26">
        <f>C7-B7</f>
        <v>-48</v>
      </c>
    </row>
    <row r="8" spans="1:7" s="3" customFormat="1" ht="63" customHeight="1">
      <c r="A8" s="27" t="s">
        <v>11</v>
      </c>
      <c r="B8" s="24">
        <v>738</v>
      </c>
      <c r="C8" s="24">
        <v>675</v>
      </c>
      <c r="D8" s="25">
        <f>C8/B8*100</f>
        <v>91.46341463414635</v>
      </c>
      <c r="E8" s="26">
        <f>C8-B8</f>
        <v>-63</v>
      </c>
      <c r="G8" s="11"/>
    </row>
    <row r="9" spans="1:9" s="3" customFormat="1" ht="32.25" customHeight="1">
      <c r="A9" s="23" t="s">
        <v>12</v>
      </c>
      <c r="B9" s="24">
        <v>160</v>
      </c>
      <c r="C9" s="24">
        <v>120</v>
      </c>
      <c r="D9" s="25">
        <f>C9/B9*100</f>
        <v>75</v>
      </c>
      <c r="E9" s="26">
        <f>C9-B9</f>
        <v>-40</v>
      </c>
      <c r="I9" s="11"/>
    </row>
    <row r="10" spans="1:5" s="3" customFormat="1" ht="55.5" customHeight="1">
      <c r="A10" s="23" t="s">
        <v>13</v>
      </c>
      <c r="B10" s="24">
        <v>144</v>
      </c>
      <c r="C10" s="24">
        <v>160</v>
      </c>
      <c r="D10" s="25">
        <f>C10/B10*100</f>
        <v>111.11111111111111</v>
      </c>
      <c r="E10" s="26">
        <f>C10-B10</f>
        <v>16</v>
      </c>
    </row>
    <row r="11" spans="1:6" s="3" customFormat="1" ht="55.5" customHeight="1">
      <c r="A11" s="23" t="s">
        <v>15</v>
      </c>
      <c r="B11" s="24">
        <v>1412</v>
      </c>
      <c r="C11" s="24">
        <v>1351</v>
      </c>
      <c r="D11" s="25">
        <f>C11/B11*100</f>
        <v>95.6798866855524</v>
      </c>
      <c r="E11" s="26">
        <f>C11-B11</f>
        <v>-61</v>
      </c>
      <c r="F11" s="11"/>
    </row>
    <row r="12" spans="1:6" s="3" customFormat="1" ht="12.75">
      <c r="A12" s="38" t="s">
        <v>7</v>
      </c>
      <c r="B12" s="39"/>
      <c r="C12" s="39"/>
      <c r="D12" s="39"/>
      <c r="E12" s="40"/>
      <c r="F12" s="11"/>
    </row>
    <row r="13" spans="1:6" s="3" customFormat="1" ht="9" customHeight="1">
      <c r="A13" s="41"/>
      <c r="B13" s="42"/>
      <c r="C13" s="42"/>
      <c r="D13" s="42"/>
      <c r="E13" s="43"/>
      <c r="F13" s="11"/>
    </row>
    <row r="14" spans="1:5" s="3" customFormat="1" ht="20.25" customHeight="1">
      <c r="A14" s="44" t="s">
        <v>5</v>
      </c>
      <c r="B14" s="45" t="s">
        <v>51</v>
      </c>
      <c r="C14" s="45" t="s">
        <v>52</v>
      </c>
      <c r="D14" s="46" t="s">
        <v>6</v>
      </c>
      <c r="E14" s="47"/>
    </row>
    <row r="15" spans="1:5" ht="36.75" customHeight="1">
      <c r="A15" s="44"/>
      <c r="B15" s="45"/>
      <c r="C15" s="45"/>
      <c r="D15" s="7" t="s">
        <v>0</v>
      </c>
      <c r="E15" s="8" t="s">
        <v>8</v>
      </c>
    </row>
    <row r="16" spans="1:5" ht="27.75" customHeight="1">
      <c r="A16" s="28" t="s">
        <v>10</v>
      </c>
      <c r="B16" s="29">
        <v>358</v>
      </c>
      <c r="C16" s="24">
        <f>2!G6</f>
        <v>354</v>
      </c>
      <c r="D16" s="25">
        <f>C16/B16*100</f>
        <v>98.88268156424581</v>
      </c>
      <c r="E16" s="26">
        <f>C16-B16</f>
        <v>-4</v>
      </c>
    </row>
    <row r="17" spans="1:5" ht="26.25" customHeight="1">
      <c r="A17" s="28" t="s">
        <v>14</v>
      </c>
      <c r="B17" s="29">
        <v>276</v>
      </c>
      <c r="C17" s="29">
        <v>301</v>
      </c>
      <c r="D17" s="25">
        <f>C17/B17*100</f>
        <v>109.05797101449275</v>
      </c>
      <c r="E17" s="26">
        <f>C17-B17</f>
        <v>25</v>
      </c>
    </row>
    <row r="18" spans="1:5" ht="44.25" customHeight="1">
      <c r="A18" s="30" t="s">
        <v>9</v>
      </c>
      <c r="B18" s="31">
        <v>914</v>
      </c>
      <c r="C18" s="31">
        <f>'[3]Таблиця 1 (Безробітні) (2)'!$S$10</f>
        <v>1166</v>
      </c>
      <c r="D18" s="25">
        <f>C18/B18*100</f>
        <v>127.5711159737418</v>
      </c>
      <c r="E18" s="26">
        <f>C18-B18</f>
        <v>252</v>
      </c>
    </row>
    <row r="19" ht="12.75">
      <c r="C19" s="12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="80" zoomScaleNormal="75" zoomScaleSheetLayoutView="80" zoomScalePageLayoutView="0" workbookViewId="0" topLeftCell="A1">
      <selection activeCell="B13" sqref="B13"/>
    </sheetView>
  </sheetViews>
  <sheetFormatPr defaultColWidth="9.00390625" defaultRowHeight="12.75"/>
  <cols>
    <col min="1" max="1" width="47.875" style="22" customWidth="1"/>
    <col min="2" max="2" width="16.625" style="20" customWidth="1"/>
    <col min="3" max="3" width="22.125" style="20" customWidth="1"/>
    <col min="4" max="4" width="13.875" style="20" customWidth="1"/>
    <col min="5" max="5" width="21.00390625" style="20" customWidth="1"/>
    <col min="6" max="6" width="23.00390625" style="20" customWidth="1"/>
    <col min="7" max="7" width="14.75390625" style="20" customWidth="1"/>
    <col min="8" max="16384" width="9.125" style="21" customWidth="1"/>
  </cols>
  <sheetData>
    <row r="1" spans="1:7" s="14" customFormat="1" ht="39" customHeight="1">
      <c r="A1" s="53" t="s">
        <v>50</v>
      </c>
      <c r="B1" s="53"/>
      <c r="C1" s="53"/>
      <c r="D1" s="53"/>
      <c r="E1" s="53"/>
      <c r="F1" s="53"/>
      <c r="G1" s="53"/>
    </row>
    <row r="2" spans="1:7" s="14" customFormat="1" ht="16.5" customHeight="1">
      <c r="A2" s="54"/>
      <c r="B2" s="57" t="s">
        <v>17</v>
      </c>
      <c r="C2" s="57" t="s">
        <v>3</v>
      </c>
      <c r="D2" s="57" t="s">
        <v>1</v>
      </c>
      <c r="E2" s="57" t="s">
        <v>18</v>
      </c>
      <c r="F2" s="57" t="s">
        <v>19</v>
      </c>
      <c r="G2" s="60" t="s">
        <v>20</v>
      </c>
    </row>
    <row r="3" spans="1:7" s="15" customFormat="1" ht="21" customHeight="1">
      <c r="A3" s="55"/>
      <c r="B3" s="58"/>
      <c r="C3" s="58"/>
      <c r="D3" s="58"/>
      <c r="E3" s="58"/>
      <c r="F3" s="58"/>
      <c r="G3" s="60"/>
    </row>
    <row r="4" spans="1:7" s="15" customFormat="1" ht="12.75" customHeight="1">
      <c r="A4" s="56"/>
      <c r="B4" s="59"/>
      <c r="C4" s="59"/>
      <c r="D4" s="59"/>
      <c r="E4" s="59"/>
      <c r="F4" s="59"/>
      <c r="G4" s="60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8" customFormat="1" ht="16.5" customHeight="1">
      <c r="A6" s="33" t="s">
        <v>22</v>
      </c>
      <c r="B6" s="32">
        <f aca="true" t="shared" si="0" ref="B6:G6">SUM(B7:B33)</f>
        <v>1387</v>
      </c>
      <c r="C6" s="32">
        <f t="shared" si="0"/>
        <v>675</v>
      </c>
      <c r="D6" s="32">
        <f t="shared" si="0"/>
        <v>639</v>
      </c>
      <c r="E6" s="32">
        <f t="shared" si="0"/>
        <v>120</v>
      </c>
      <c r="F6" s="32">
        <f t="shared" si="0"/>
        <v>160</v>
      </c>
      <c r="G6" s="32">
        <f t="shared" si="0"/>
        <v>354</v>
      </c>
    </row>
    <row r="7" spans="1:7" s="20" customFormat="1" ht="16.5" customHeight="1">
      <c r="A7" s="34" t="s">
        <v>23</v>
      </c>
      <c r="B7" s="37">
        <v>79</v>
      </c>
      <c r="C7" s="19">
        <v>45</v>
      </c>
      <c r="D7" s="37">
        <v>45</v>
      </c>
      <c r="E7" s="19">
        <v>8</v>
      </c>
      <c r="F7" s="19">
        <v>1</v>
      </c>
      <c r="G7" s="19">
        <v>10</v>
      </c>
    </row>
    <row r="8" spans="1:7" s="20" customFormat="1" ht="16.5" customHeight="1">
      <c r="A8" s="35" t="s">
        <v>24</v>
      </c>
      <c r="B8" s="37">
        <v>100</v>
      </c>
      <c r="C8" s="19">
        <v>84</v>
      </c>
      <c r="D8" s="37">
        <v>81</v>
      </c>
      <c r="E8" s="19">
        <v>5</v>
      </c>
      <c r="F8" s="19">
        <v>3</v>
      </c>
      <c r="G8" s="19">
        <v>5</v>
      </c>
    </row>
    <row r="9" spans="1:7" s="20" customFormat="1" ht="16.5" customHeight="1">
      <c r="A9" s="34" t="s">
        <v>25</v>
      </c>
      <c r="B9" s="37">
        <v>381</v>
      </c>
      <c r="C9" s="19">
        <v>131</v>
      </c>
      <c r="D9" s="37">
        <v>121</v>
      </c>
      <c r="E9" s="19">
        <v>12</v>
      </c>
      <c r="F9" s="19">
        <v>17</v>
      </c>
      <c r="G9" s="19">
        <v>117</v>
      </c>
    </row>
    <row r="10" spans="1:7" s="20" customFormat="1" ht="16.5" customHeight="1">
      <c r="A10" s="34" t="s">
        <v>28</v>
      </c>
      <c r="B10" s="37">
        <v>56</v>
      </c>
      <c r="C10" s="19">
        <v>21</v>
      </c>
      <c r="D10" s="37">
        <v>19</v>
      </c>
      <c r="E10" s="19">
        <v>4</v>
      </c>
      <c r="F10" s="19">
        <v>0</v>
      </c>
      <c r="G10" s="19">
        <v>21</v>
      </c>
    </row>
    <row r="11" spans="1:7" s="20" customFormat="1" ht="16.5" customHeight="1">
      <c r="A11" s="34" t="s">
        <v>26</v>
      </c>
      <c r="B11" s="37">
        <v>83</v>
      </c>
      <c r="C11" s="19">
        <v>61</v>
      </c>
      <c r="D11" s="37">
        <v>59</v>
      </c>
      <c r="E11" s="19">
        <v>4</v>
      </c>
      <c r="F11" s="19">
        <v>8</v>
      </c>
      <c r="G11" s="19">
        <v>12</v>
      </c>
    </row>
    <row r="12" spans="1:7" s="20" customFormat="1" ht="16.5" customHeight="1">
      <c r="A12" s="34" t="s">
        <v>27</v>
      </c>
      <c r="B12" s="37">
        <v>29</v>
      </c>
      <c r="C12" s="19">
        <v>14</v>
      </c>
      <c r="D12" s="37">
        <v>13</v>
      </c>
      <c r="E12" s="19">
        <v>4</v>
      </c>
      <c r="F12" s="19">
        <v>1</v>
      </c>
      <c r="G12" s="19">
        <v>7</v>
      </c>
    </row>
    <row r="13" spans="1:7" s="20" customFormat="1" ht="16.5" customHeight="1">
      <c r="A13" s="34" t="s">
        <v>29</v>
      </c>
      <c r="B13" s="37">
        <v>47</v>
      </c>
      <c r="C13" s="19">
        <v>35</v>
      </c>
      <c r="D13" s="37">
        <v>33</v>
      </c>
      <c r="E13" s="19">
        <v>15</v>
      </c>
      <c r="F13" s="19">
        <v>8</v>
      </c>
      <c r="G13" s="19">
        <v>10</v>
      </c>
    </row>
    <row r="14" spans="1:7" s="20" customFormat="1" ht="16.5" customHeight="1">
      <c r="A14" s="34" t="s">
        <v>30</v>
      </c>
      <c r="B14" s="37">
        <v>43</v>
      </c>
      <c r="C14" s="19">
        <v>37</v>
      </c>
      <c r="D14" s="37">
        <v>35</v>
      </c>
      <c r="E14" s="19">
        <v>3</v>
      </c>
      <c r="F14" s="19">
        <v>18</v>
      </c>
      <c r="G14" s="19">
        <v>4</v>
      </c>
    </row>
    <row r="15" spans="1:7" s="20" customFormat="1" ht="16.5" customHeight="1">
      <c r="A15" s="34" t="s">
        <v>31</v>
      </c>
      <c r="B15" s="37">
        <v>34</v>
      </c>
      <c r="C15" s="19">
        <v>34</v>
      </c>
      <c r="D15" s="37">
        <v>31</v>
      </c>
      <c r="E15" s="19">
        <v>4</v>
      </c>
      <c r="F15" s="19">
        <v>0</v>
      </c>
      <c r="G15" s="19">
        <v>2</v>
      </c>
    </row>
    <row r="16" spans="1:7" s="20" customFormat="1" ht="16.5" customHeight="1">
      <c r="A16" s="34" t="s">
        <v>32</v>
      </c>
      <c r="B16" s="37">
        <v>45</v>
      </c>
      <c r="C16" s="19">
        <v>19</v>
      </c>
      <c r="D16" s="37">
        <v>17</v>
      </c>
      <c r="E16" s="19">
        <v>4</v>
      </c>
      <c r="F16" s="19">
        <v>4</v>
      </c>
      <c r="G16" s="19">
        <v>9</v>
      </c>
    </row>
    <row r="17" spans="1:7" s="20" customFormat="1" ht="16.5" customHeight="1">
      <c r="A17" s="34" t="s">
        <v>33</v>
      </c>
      <c r="B17" s="37">
        <v>44</v>
      </c>
      <c r="C17" s="19">
        <v>4</v>
      </c>
      <c r="D17" s="37">
        <v>4</v>
      </c>
      <c r="E17" s="19">
        <v>1</v>
      </c>
      <c r="F17" s="19">
        <v>29</v>
      </c>
      <c r="G17" s="19">
        <v>15</v>
      </c>
    </row>
    <row r="18" spans="1:7" s="20" customFormat="1" ht="16.5" customHeight="1">
      <c r="A18" s="34" t="s">
        <v>34</v>
      </c>
      <c r="B18" s="37">
        <v>14</v>
      </c>
      <c r="C18" s="19">
        <v>9</v>
      </c>
      <c r="D18" s="37">
        <v>7</v>
      </c>
      <c r="E18" s="19">
        <v>1</v>
      </c>
      <c r="F18" s="19">
        <v>4</v>
      </c>
      <c r="G18" s="19">
        <v>4</v>
      </c>
    </row>
    <row r="19" spans="1:7" s="20" customFormat="1" ht="16.5" customHeight="1">
      <c r="A19" s="34" t="s">
        <v>35</v>
      </c>
      <c r="B19" s="37">
        <v>16</v>
      </c>
      <c r="C19" s="19">
        <v>3</v>
      </c>
      <c r="D19" s="37">
        <v>3</v>
      </c>
      <c r="E19" s="19">
        <v>1</v>
      </c>
      <c r="F19" s="19">
        <v>2</v>
      </c>
      <c r="G19" s="19">
        <v>4</v>
      </c>
    </row>
    <row r="20" spans="1:7" s="20" customFormat="1" ht="16.5" customHeight="1">
      <c r="A20" s="34" t="s">
        <v>36</v>
      </c>
      <c r="B20" s="37">
        <v>69</v>
      </c>
      <c r="C20" s="19">
        <v>21</v>
      </c>
      <c r="D20" s="37">
        <v>21</v>
      </c>
      <c r="E20" s="19">
        <v>8</v>
      </c>
      <c r="F20" s="19">
        <v>5</v>
      </c>
      <c r="G20" s="19">
        <v>28</v>
      </c>
    </row>
    <row r="21" spans="1:7" s="20" customFormat="1" ht="16.5" customHeight="1">
      <c r="A21" s="34" t="s">
        <v>37</v>
      </c>
      <c r="B21" s="37">
        <v>31</v>
      </c>
      <c r="C21" s="19">
        <v>17</v>
      </c>
      <c r="D21" s="37">
        <v>17</v>
      </c>
      <c r="E21" s="19">
        <v>9</v>
      </c>
      <c r="F21" s="19">
        <v>3</v>
      </c>
      <c r="G21" s="19">
        <v>10</v>
      </c>
    </row>
    <row r="22" spans="1:7" s="20" customFormat="1" ht="16.5" customHeight="1">
      <c r="A22" s="34" t="s">
        <v>38</v>
      </c>
      <c r="B22" s="37">
        <v>26</v>
      </c>
      <c r="C22" s="19">
        <v>15</v>
      </c>
      <c r="D22" s="37">
        <v>15</v>
      </c>
      <c r="E22" s="19">
        <v>2</v>
      </c>
      <c r="F22" s="19">
        <v>8</v>
      </c>
      <c r="G22" s="19">
        <v>5</v>
      </c>
    </row>
    <row r="23" spans="1:7" s="20" customFormat="1" ht="16.5" customHeight="1">
      <c r="A23" s="34" t="s">
        <v>39</v>
      </c>
      <c r="B23" s="37">
        <v>13</v>
      </c>
      <c r="C23" s="19">
        <v>12</v>
      </c>
      <c r="D23" s="37">
        <v>12</v>
      </c>
      <c r="E23" s="19">
        <v>2</v>
      </c>
      <c r="F23" s="19">
        <v>3</v>
      </c>
      <c r="G23" s="19">
        <v>1</v>
      </c>
    </row>
    <row r="24" spans="1:7" ht="16.5" customHeight="1">
      <c r="A24" s="36" t="s">
        <v>40</v>
      </c>
      <c r="B24" s="37">
        <v>16</v>
      </c>
      <c r="C24" s="19">
        <v>13</v>
      </c>
      <c r="D24" s="37">
        <v>11</v>
      </c>
      <c r="E24" s="19">
        <v>1</v>
      </c>
      <c r="F24" s="19">
        <v>1</v>
      </c>
      <c r="G24" s="19">
        <v>2</v>
      </c>
    </row>
    <row r="25" spans="1:7" ht="16.5" customHeight="1">
      <c r="A25" s="36" t="s">
        <v>41</v>
      </c>
      <c r="B25" s="37">
        <v>33</v>
      </c>
      <c r="C25" s="19">
        <v>7</v>
      </c>
      <c r="D25" s="37">
        <v>7</v>
      </c>
      <c r="E25" s="19">
        <v>5</v>
      </c>
      <c r="F25" s="19">
        <v>6</v>
      </c>
      <c r="G25" s="19">
        <v>15</v>
      </c>
    </row>
    <row r="26" spans="1:7" ht="16.5" customHeight="1">
      <c r="A26" s="36" t="s">
        <v>42</v>
      </c>
      <c r="B26" s="37">
        <v>18</v>
      </c>
      <c r="C26" s="19">
        <v>8</v>
      </c>
      <c r="D26" s="37">
        <v>8</v>
      </c>
      <c r="E26" s="19">
        <v>1</v>
      </c>
      <c r="F26" s="19">
        <v>7</v>
      </c>
      <c r="G26" s="19">
        <v>7</v>
      </c>
    </row>
    <row r="27" spans="1:7" ht="16.5" customHeight="1">
      <c r="A27" s="36" t="s">
        <v>43</v>
      </c>
      <c r="B27" s="37">
        <v>27</v>
      </c>
      <c r="C27" s="19">
        <v>13</v>
      </c>
      <c r="D27" s="37">
        <v>12</v>
      </c>
      <c r="E27" s="19">
        <v>5</v>
      </c>
      <c r="F27" s="19">
        <v>5</v>
      </c>
      <c r="G27" s="19">
        <v>9</v>
      </c>
    </row>
    <row r="28" spans="1:7" ht="16.5" customHeight="1">
      <c r="A28" s="36" t="s">
        <v>44</v>
      </c>
      <c r="B28" s="37">
        <v>69</v>
      </c>
      <c r="C28" s="19">
        <v>26</v>
      </c>
      <c r="D28" s="37">
        <v>26</v>
      </c>
      <c r="E28" s="19">
        <v>7</v>
      </c>
      <c r="F28" s="19">
        <v>6</v>
      </c>
      <c r="G28" s="19">
        <v>25</v>
      </c>
    </row>
    <row r="29" spans="1:7" ht="16.5" customHeight="1">
      <c r="A29" s="36" t="s">
        <v>45</v>
      </c>
      <c r="B29" s="37">
        <v>41</v>
      </c>
      <c r="C29" s="19">
        <v>14</v>
      </c>
      <c r="D29" s="37">
        <v>14</v>
      </c>
      <c r="E29" s="19">
        <v>5</v>
      </c>
      <c r="F29" s="19">
        <v>12</v>
      </c>
      <c r="G29" s="19">
        <v>13</v>
      </c>
    </row>
    <row r="30" spans="1:7" ht="16.5" customHeight="1">
      <c r="A30" s="36" t="s">
        <v>46</v>
      </c>
      <c r="B30" s="37">
        <v>50</v>
      </c>
      <c r="C30" s="19">
        <v>18</v>
      </c>
      <c r="D30" s="37">
        <v>14</v>
      </c>
      <c r="E30" s="19">
        <v>3</v>
      </c>
      <c r="F30" s="19">
        <v>1</v>
      </c>
      <c r="G30" s="19">
        <v>15</v>
      </c>
    </row>
    <row r="31" spans="1:7" ht="16.5" customHeight="1">
      <c r="A31" s="36" t="s">
        <v>47</v>
      </c>
      <c r="B31" s="37">
        <v>3</v>
      </c>
      <c r="C31" s="19">
        <v>3</v>
      </c>
      <c r="D31" s="37">
        <v>3</v>
      </c>
      <c r="E31" s="19">
        <v>0</v>
      </c>
      <c r="F31" s="19">
        <v>0</v>
      </c>
      <c r="G31" s="19">
        <v>0</v>
      </c>
    </row>
    <row r="32" spans="1:7" ht="16.5" customHeight="1">
      <c r="A32" s="36" t="s">
        <v>48</v>
      </c>
      <c r="B32" s="37">
        <v>2</v>
      </c>
      <c r="C32" s="19">
        <v>2</v>
      </c>
      <c r="D32" s="37">
        <v>2</v>
      </c>
      <c r="E32" s="19">
        <v>1</v>
      </c>
      <c r="F32" s="19">
        <v>0</v>
      </c>
      <c r="G32" s="19">
        <v>0</v>
      </c>
    </row>
    <row r="33" spans="1:7" ht="16.5" customHeight="1">
      <c r="A33" s="36" t="s">
        <v>49</v>
      </c>
      <c r="B33" s="37">
        <v>18</v>
      </c>
      <c r="C33" s="19">
        <v>9</v>
      </c>
      <c r="D33" s="37">
        <v>9</v>
      </c>
      <c r="E33" s="19">
        <v>5</v>
      </c>
      <c r="F33" s="19">
        <v>8</v>
      </c>
      <c r="G33" s="19">
        <v>4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7086614173228347" right="0.7086614173228347" top="0.53" bottom="0.43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Kotchubeeva Tatyana Leonidovna</cp:lastModifiedBy>
  <cp:lastPrinted>2018-08-21T12:06:01Z</cp:lastPrinted>
  <dcterms:created xsi:type="dcterms:W3CDTF">2010-03-23T15:09:25Z</dcterms:created>
  <dcterms:modified xsi:type="dcterms:W3CDTF">2018-11-19T12:15:03Z</dcterms:modified>
  <cp:category/>
  <cp:version/>
  <cp:contentType/>
  <cp:contentStatus/>
</cp:coreProperties>
</file>